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0" i="1" l="1"/>
  <c r="K535" i="1"/>
  <c r="K534" i="1"/>
  <c r="K886" i="1"/>
  <c r="K864" i="1"/>
  <c r="K857" i="1"/>
  <c r="K856" i="1"/>
  <c r="K855" i="1"/>
  <c r="K796" i="1"/>
  <c r="K792" i="1"/>
  <c r="K742" i="1"/>
  <c r="K724" i="1"/>
  <c r="K688" i="1"/>
  <c r="K684" i="1"/>
  <c r="K656" i="1"/>
  <c r="K596" i="1"/>
  <c r="K584" i="1"/>
  <c r="K541" i="1"/>
  <c r="K540" i="1"/>
  <c r="K512" i="1"/>
  <c r="K505" i="1"/>
  <c r="K492" i="1"/>
  <c r="K490" i="1"/>
  <c r="K489" i="1"/>
  <c r="K479" i="1"/>
  <c r="K448" i="1"/>
  <c r="K440" i="1"/>
  <c r="K421" i="1"/>
  <c r="K365" i="1"/>
  <c r="K349" i="1"/>
  <c r="K324" i="1"/>
  <c r="K323" i="1"/>
  <c r="K295" i="1"/>
  <c r="K286" i="1"/>
  <c r="K278" i="1"/>
  <c r="K261" i="1"/>
  <c r="K238" i="1"/>
  <c r="K203" i="1"/>
  <c r="K139" i="1"/>
  <c r="K132" i="1"/>
  <c r="K130" i="1"/>
  <c r="K128" i="1"/>
  <c r="K123" i="1"/>
  <c r="K106" i="1"/>
  <c r="K88" i="1"/>
  <c r="K81" i="1"/>
  <c r="K866" i="1" l="1"/>
  <c r="K754" i="1"/>
  <c r="K697" i="1"/>
  <c r="K683" i="1"/>
  <c r="K664" i="1"/>
  <c r="K634" i="1"/>
  <c r="K617" i="1"/>
  <c r="K610" i="1"/>
  <c r="K594" i="1"/>
  <c r="K568" i="1"/>
  <c r="K515" i="1"/>
  <c r="K495" i="1"/>
  <c r="K398" i="1"/>
  <c r="K391" i="1"/>
  <c r="K332" i="1"/>
  <c r="K284" i="1"/>
  <c r="K221" i="1"/>
  <c r="K28" i="1"/>
  <c r="K19" i="1"/>
  <c r="K21" i="1"/>
  <c r="K23" i="1"/>
  <c r="K24" i="1"/>
  <c r="K30" i="1"/>
  <c r="K33" i="1"/>
  <c r="K34" i="1"/>
  <c r="K36" i="1"/>
  <c r="K84" i="1"/>
  <c r="K100" i="1"/>
  <c r="K112" i="1"/>
  <c r="K141" i="1"/>
  <c r="K147" i="1"/>
  <c r="K180" i="1"/>
  <c r="K194" i="1"/>
  <c r="K243" i="1"/>
  <c r="K249" i="1"/>
  <c r="K269" i="1"/>
  <c r="K302" i="1"/>
  <c r="K309" i="1"/>
  <c r="K326" i="1"/>
  <c r="K345" i="1"/>
  <c r="K362" i="1"/>
  <c r="K363" i="1"/>
  <c r="K403" i="1"/>
  <c r="K543" i="1"/>
  <c r="K672" i="1"/>
  <c r="K716" i="1"/>
  <c r="K722" i="1"/>
  <c r="K733" i="1"/>
  <c r="K785" i="1"/>
  <c r="K902" i="1"/>
  <c r="K913" i="1"/>
  <c r="K384" i="1"/>
  <c r="K885" i="1"/>
  <c r="K80" i="1"/>
  <c r="K31" i="1"/>
  <c r="K65" i="1"/>
  <c r="K85" i="1"/>
  <c r="K121" i="1"/>
  <c r="K153" i="1"/>
  <c r="K274" i="1"/>
  <c r="K301" i="1"/>
  <c r="K303" i="1"/>
  <c r="K380" i="1"/>
  <c r="K466" i="1"/>
  <c r="K553" i="1"/>
  <c r="K557" i="1"/>
  <c r="K571" i="1"/>
  <c r="K633" i="1"/>
  <c r="K797" i="1"/>
  <c r="K808" i="1"/>
  <c r="K424" i="1"/>
  <c r="K426" i="1"/>
  <c r="K428" i="1"/>
  <c r="K529" i="1"/>
  <c r="K51" i="1"/>
  <c r="K59" i="1"/>
  <c r="K98" i="1"/>
  <c r="K70" i="1"/>
  <c r="K459" i="1"/>
  <c r="K583" i="1"/>
  <c r="K305" i="1"/>
  <c r="K383" i="1"/>
  <c r="K415" i="1"/>
  <c r="K815" i="1"/>
  <c r="K814" i="1"/>
  <c r="K45" i="1"/>
  <c r="K104" i="1"/>
  <c r="K163" i="1"/>
  <c r="K230" i="1"/>
  <c r="K457" i="1"/>
  <c r="K456" i="1"/>
  <c r="K484" i="1"/>
  <c r="K486" i="1"/>
  <c r="K496" i="1"/>
  <c r="K514" i="1"/>
  <c r="K538" i="1"/>
  <c r="K576" i="1"/>
  <c r="K619" i="1"/>
  <c r="K618" i="1"/>
  <c r="K671" i="1"/>
  <c r="K823" i="1"/>
  <c r="K20" i="1"/>
  <c r="K212" i="1"/>
  <c r="K500" i="1"/>
  <c r="K853" i="1"/>
  <c r="K851" i="1"/>
  <c r="K15" i="1"/>
  <c r="K17" i="1"/>
  <c r="K41" i="1"/>
  <c r="K44" i="1"/>
  <c r="K46" i="1"/>
  <c r="K60" i="1"/>
  <c r="K75" i="1"/>
  <c r="K92" i="1"/>
  <c r="K94" i="1"/>
  <c r="K105" i="1"/>
  <c r="K120" i="1"/>
  <c r="K126" i="1"/>
  <c r="K134" i="1"/>
  <c r="K142" i="1"/>
  <c r="K172" i="1"/>
  <c r="K185" i="1"/>
  <c r="K252" i="1"/>
  <c r="K255" i="1"/>
  <c r="K268" i="1"/>
  <c r="K293" i="1"/>
  <c r="K474" i="1"/>
  <c r="K475" i="1"/>
  <c r="K565" i="1"/>
  <c r="K927" i="1"/>
  <c r="K928" i="1"/>
  <c r="K254" i="1"/>
  <c r="K316" i="1"/>
  <c r="K338" i="1"/>
  <c r="K339" i="1"/>
  <c r="K341" i="1"/>
  <c r="K355" i="1"/>
  <c r="K371" i="1"/>
  <c r="K372" i="1"/>
  <c r="K374" i="1"/>
  <c r="K408" i="1"/>
  <c r="K411" i="1"/>
  <c r="K423" i="1"/>
  <c r="K429" i="1"/>
  <c r="K444" i="1"/>
  <c r="K507" i="1"/>
  <c r="K544" i="1"/>
  <c r="K547" i="1"/>
  <c r="K548" i="1"/>
  <c r="K603" i="1"/>
  <c r="K604" i="1"/>
  <c r="K632" i="1"/>
  <c r="K642" i="1"/>
  <c r="K657" i="1"/>
  <c r="K696" i="1"/>
  <c r="K698" i="1"/>
  <c r="K700" i="1"/>
  <c r="K737" i="1"/>
  <c r="K743" i="1"/>
  <c r="K756" i="1"/>
  <c r="K778" i="1"/>
  <c r="K793" i="1"/>
  <c r="K798" i="1"/>
  <c r="K841" i="1"/>
  <c r="K859" i="1"/>
  <c r="K903" i="1"/>
  <c r="K918" i="1"/>
  <c r="K937" i="1"/>
  <c r="K649" i="1"/>
  <c r="K650" i="1"/>
  <c r="K651" i="1"/>
  <c r="K681" i="1"/>
  <c r="K685" i="1"/>
  <c r="K693" i="1"/>
  <c r="K707" i="1"/>
  <c r="K711" i="1"/>
  <c r="K717" i="1"/>
  <c r="K719" i="1"/>
  <c r="K852" i="1"/>
  <c r="K938" i="1"/>
  <c r="K689" i="1"/>
  <c r="K691" i="1"/>
  <c r="K701" i="1"/>
  <c r="K757" i="1"/>
  <c r="K759" i="1"/>
  <c r="K762" i="1"/>
  <c r="K883" i="1"/>
  <c r="K896" i="1"/>
  <c r="K929" i="1"/>
  <c r="K52" i="1"/>
  <c r="K54" i="1"/>
  <c r="K56" i="1"/>
  <c r="K73" i="1"/>
  <c r="K53" i="1"/>
  <c r="K95" i="1"/>
  <c r="K378" i="1"/>
  <c r="K436" i="1"/>
  <c r="K441" i="1"/>
  <c r="K471" i="1"/>
  <c r="K14" i="1"/>
  <c r="K262" i="1"/>
  <c r="K260" i="1"/>
  <c r="K768" i="1"/>
  <c r="K236" i="1"/>
  <c r="K275" i="1"/>
  <c r="K276" i="1"/>
  <c r="K393" i="1"/>
  <c r="K407" i="1"/>
  <c r="K439" i="1"/>
  <c r="K506" i="1"/>
  <c r="K537" i="1"/>
  <c r="K546" i="1"/>
  <c r="K556" i="1"/>
  <c r="K111" i="1"/>
  <c r="K152" i="1"/>
  <c r="K162" i="1"/>
  <c r="K179" i="1"/>
  <c r="K191" i="1"/>
  <c r="K192" i="1"/>
  <c r="K211" i="1"/>
  <c r="K304" i="1"/>
  <c r="K346" i="1"/>
  <c r="K347" i="1"/>
  <c r="K399" i="1"/>
  <c r="K400" i="1"/>
  <c r="K458" i="1"/>
  <c r="K468" i="1"/>
  <c r="K470" i="1"/>
  <c r="K578" i="1"/>
  <c r="K579" i="1"/>
  <c r="K687" i="1"/>
  <c r="K692" i="1"/>
  <c r="K770" i="1"/>
  <c r="K920" i="1"/>
  <c r="K919" i="1"/>
  <c r="K227" i="1"/>
  <c r="K228" i="1"/>
  <c r="K531" i="1"/>
  <c r="K530" i="1"/>
  <c r="K911" i="1"/>
  <c r="K79" i="1"/>
  <c r="K171" i="1"/>
  <c r="K193" i="1"/>
  <c r="K291" i="1"/>
  <c r="K414" i="1"/>
  <c r="K726" i="1"/>
  <c r="K725" i="1"/>
  <c r="K741" i="1"/>
  <c r="K884" i="1"/>
  <c r="K901" i="1"/>
  <c r="K926" i="1"/>
  <c r="K27" i="1"/>
  <c r="K40" i="1"/>
  <c r="K61" i="1"/>
  <c r="K133" i="1"/>
  <c r="K169" i="1"/>
  <c r="K170" i="1"/>
  <c r="K22" i="1"/>
  <c r="G116" i="1"/>
  <c r="K32" i="1"/>
  <c r="K47" i="1"/>
  <c r="K55" i="1"/>
  <c r="K57" i="1"/>
  <c r="K72" i="1"/>
  <c r="K74" i="1"/>
  <c r="K87" i="1"/>
  <c r="K113" i="1"/>
  <c r="K124" i="1"/>
  <c r="K127" i="1"/>
  <c r="K135" i="1"/>
  <c r="K136" i="1"/>
  <c r="K143" i="1"/>
  <c r="K144" i="1"/>
  <c r="K178" i="1"/>
  <c r="K200" i="1"/>
  <c r="K209" i="1"/>
  <c r="K210" i="1"/>
  <c r="K220" i="1"/>
  <c r="K229" i="1"/>
  <c r="K237" i="1"/>
  <c r="K244" i="1"/>
  <c r="K267" i="1"/>
  <c r="K281" i="1"/>
  <c r="K306" i="1"/>
  <c r="K307" i="1"/>
  <c r="K318" i="1"/>
  <c r="K322" i="1"/>
  <c r="K331" i="1"/>
  <c r="K330" i="1"/>
  <c r="K357" i="1"/>
  <c r="K361" i="1"/>
  <c r="K370" i="1"/>
  <c r="K433" i="1"/>
  <c r="K450" i="1"/>
  <c r="K449" i="1"/>
  <c r="K452" i="1"/>
  <c r="K453" i="1"/>
  <c r="K461" i="1"/>
  <c r="K462" i="1"/>
  <c r="K476" i="1"/>
  <c r="K480" i="1"/>
  <c r="K499" i="1"/>
  <c r="K522" i="1"/>
  <c r="K523" i="1"/>
  <c r="K612" i="1"/>
  <c r="K631" i="1"/>
  <c r="K641" i="1"/>
  <c r="K822" i="1"/>
  <c r="K867" i="1"/>
  <c r="K97" i="1"/>
  <c r="K103" i="1"/>
  <c r="K151" i="1"/>
  <c r="K161" i="1"/>
  <c r="K184" i="1"/>
  <c r="K219" i="1"/>
  <c r="K266" i="1"/>
  <c r="K273" i="1"/>
  <c r="K315" i="1"/>
  <c r="K354" i="1"/>
  <c r="K382" i="1"/>
  <c r="K413" i="1"/>
  <c r="K443" i="1"/>
  <c r="K520" i="1"/>
  <c r="K549" i="1"/>
  <c r="K555" i="1"/>
  <c r="K564" i="1"/>
  <c r="K602" i="1"/>
  <c r="K601" i="1"/>
  <c r="K734" i="1"/>
  <c r="K735" i="1"/>
  <c r="K838" i="1"/>
  <c r="K839" i="1"/>
  <c r="K840" i="1"/>
  <c r="K893" i="1"/>
  <c r="K894" i="1"/>
  <c r="K39" i="1"/>
  <c r="K43" i="1"/>
  <c r="K49" i="1"/>
  <c r="K58" i="1"/>
  <c r="K63" i="1"/>
  <c r="K71" i="1"/>
  <c r="K77" i="1"/>
  <c r="K90" i="1"/>
  <c r="K96" i="1"/>
  <c r="K102" i="1"/>
  <c r="K109" i="1"/>
  <c r="K115" i="1"/>
  <c r="G245" i="1"/>
  <c r="K155" i="1"/>
  <c r="K167" i="1"/>
  <c r="K181" i="1"/>
  <c r="K239" i="1"/>
  <c r="K250" i="1"/>
  <c r="K259" i="1"/>
  <c r="K282" i="1"/>
  <c r="K299" i="1"/>
  <c r="K314" i="1"/>
  <c r="K334" i="1"/>
  <c r="K381" i="1"/>
  <c r="K386" i="1"/>
  <c r="K394" i="1"/>
  <c r="K410" i="1"/>
  <c r="K417" i="1"/>
  <c r="K425" i="1"/>
  <c r="K427" i="1"/>
  <c r="K434" i="1"/>
  <c r="K442" i="1"/>
  <c r="K469" i="1"/>
  <c r="K477" i="1"/>
  <c r="K483" i="1"/>
  <c r="K485" i="1"/>
  <c r="K491" i="1"/>
  <c r="K587" i="1"/>
  <c r="K588" i="1"/>
  <c r="K626" i="1"/>
  <c r="K670" i="1"/>
  <c r="K669" i="1"/>
  <c r="K694" i="1"/>
  <c r="K720" i="1"/>
  <c r="K775" i="1"/>
  <c r="K776" i="1"/>
  <c r="K791" i="1"/>
  <c r="K790" i="1"/>
  <c r="K805" i="1"/>
  <c r="K806" i="1"/>
  <c r="K850" i="1"/>
  <c r="K858" i="1"/>
  <c r="K873" i="1"/>
  <c r="K874" i="1"/>
  <c r="K908" i="1"/>
  <c r="K909" i="1"/>
  <c r="K910" i="1"/>
  <c r="K915" i="1"/>
  <c r="K569" i="1"/>
  <c r="K575" i="1"/>
  <c r="K585" i="1"/>
  <c r="K593" i="1"/>
  <c r="K753" i="1"/>
  <c r="K767" i="1"/>
  <c r="K784" i="1"/>
  <c r="K876" i="1"/>
  <c r="K875" i="1"/>
  <c r="G939" i="1"/>
  <c r="K563" i="1"/>
  <c r="K599" i="1"/>
  <c r="K621" i="1"/>
  <c r="K625" i="1"/>
  <c r="K627" i="1"/>
  <c r="K665" i="1"/>
  <c r="K666" i="1"/>
  <c r="K706" i="1"/>
  <c r="K708" i="1"/>
  <c r="K710" i="1"/>
  <c r="K746" i="1"/>
  <c r="K783" i="1"/>
  <c r="K830" i="1"/>
  <c r="K831" i="1"/>
  <c r="K888" i="1"/>
  <c r="K890" i="1"/>
  <c r="K891" i="1"/>
  <c r="K892" i="1"/>
  <c r="K898" i="1"/>
  <c r="K900" i="1"/>
  <c r="K640" i="1"/>
  <c r="K690" i="1"/>
  <c r="K695" i="1"/>
  <c r="K709" i="1"/>
  <c r="K712" i="1"/>
  <c r="K721" i="1"/>
  <c r="K758" i="1"/>
  <c r="K787" i="1"/>
  <c r="K821" i="1"/>
  <c r="K905" i="1"/>
  <c r="K907" i="1"/>
  <c r="K923" i="1"/>
  <c r="K925" i="1"/>
  <c r="K932" i="1"/>
  <c r="K934" i="1"/>
  <c r="D116" i="1"/>
  <c r="H116" i="1"/>
  <c r="K158" i="1"/>
  <c r="K66" i="1"/>
  <c r="K86" i="1"/>
  <c r="K125" i="1"/>
  <c r="K226" i="1"/>
  <c r="K272" i="1"/>
  <c r="K388" i="1"/>
  <c r="K387" i="1"/>
  <c r="K420" i="1"/>
  <c r="K107" i="1"/>
  <c r="K376" i="1"/>
  <c r="K25" i="1"/>
  <c r="K67" i="1"/>
  <c r="K93" i="1"/>
  <c r="K290" i="1"/>
  <c r="K298" i="1"/>
  <c r="K313" i="1"/>
  <c r="K321" i="1"/>
  <c r="K343" i="1"/>
  <c r="K342" i="1"/>
  <c r="K344" i="1"/>
  <c r="K353" i="1"/>
  <c r="K368" i="1"/>
  <c r="K369" i="1"/>
  <c r="K390" i="1"/>
  <c r="K412" i="1"/>
  <c r="K419" i="1"/>
  <c r="K160" i="1"/>
  <c r="K190" i="1"/>
  <c r="K189" i="1"/>
  <c r="K205" i="1"/>
  <c r="K204" i="1"/>
  <c r="K208" i="1"/>
  <c r="K405" i="1"/>
  <c r="K168" i="1"/>
  <c r="K177" i="1"/>
  <c r="K183" i="1"/>
  <c r="K202" i="1"/>
  <c r="K235" i="1"/>
  <c r="K251" i="1"/>
  <c r="K258" i="1"/>
  <c r="K18" i="1"/>
  <c r="K48" i="1"/>
  <c r="K64" i="1"/>
  <c r="K101" i="1"/>
  <c r="K114" i="1"/>
  <c r="K131" i="1"/>
  <c r="K149" i="1"/>
  <c r="K148" i="1"/>
  <c r="K159" i="1"/>
  <c r="K166" i="1"/>
  <c r="K174" i="1"/>
  <c r="K173" i="1"/>
  <c r="K176" i="1"/>
  <c r="K175" i="1"/>
  <c r="K182" i="1"/>
  <c r="K196" i="1"/>
  <c r="K195" i="1"/>
  <c r="K198" i="1"/>
  <c r="K197" i="1"/>
  <c r="K214" i="1"/>
  <c r="K213" i="1"/>
  <c r="K216" i="1"/>
  <c r="K215" i="1"/>
  <c r="K232" i="1"/>
  <c r="K231" i="1"/>
  <c r="K234" i="1"/>
  <c r="K233" i="1"/>
  <c r="K241" i="1"/>
  <c r="K240" i="1"/>
  <c r="K242" i="1"/>
  <c r="K257" i="1"/>
  <c r="K256" i="1"/>
  <c r="K264" i="1"/>
  <c r="K263" i="1"/>
  <c r="K265" i="1"/>
  <c r="K297" i="1"/>
  <c r="K296" i="1"/>
  <c r="K312" i="1"/>
  <c r="K320" i="1"/>
  <c r="K319" i="1"/>
  <c r="K328" i="1"/>
  <c r="K327" i="1"/>
  <c r="K352" i="1"/>
  <c r="K360" i="1"/>
  <c r="K397" i="1"/>
  <c r="K110" i="1"/>
  <c r="K188" i="1"/>
  <c r="K223" i="1"/>
  <c r="K222" i="1"/>
  <c r="K280" i="1"/>
  <c r="K279" i="1"/>
  <c r="K288" i="1"/>
  <c r="K287" i="1"/>
  <c r="K336" i="1"/>
  <c r="K35" i="1"/>
  <c r="K42" i="1"/>
  <c r="K62" i="1"/>
  <c r="K89" i="1"/>
  <c r="K99" i="1"/>
  <c r="K129" i="1"/>
  <c r="K154" i="1"/>
  <c r="K157" i="1"/>
  <c r="K156" i="1"/>
  <c r="K292" i="1"/>
  <c r="K300" i="1"/>
  <c r="K337" i="1"/>
  <c r="K359" i="1"/>
  <c r="K358" i="1"/>
  <c r="K377" i="1"/>
  <c r="K392" i="1"/>
  <c r="K396" i="1"/>
  <c r="K395" i="1"/>
  <c r="K406" i="1"/>
  <c r="K446" i="1"/>
  <c r="K445" i="1"/>
  <c r="K447" i="1"/>
  <c r="K493" i="1"/>
  <c r="K498" i="1"/>
  <c r="K525" i="1"/>
  <c r="K524" i="1"/>
  <c r="K527" i="1"/>
  <c r="K526" i="1"/>
  <c r="K528" i="1"/>
  <c r="K536" i="1"/>
  <c r="K561" i="1"/>
  <c r="D749" i="1"/>
  <c r="K467" i="1"/>
  <c r="K497" i="1"/>
  <c r="K517" i="1"/>
  <c r="K519" i="1"/>
  <c r="K518" i="1"/>
  <c r="K545" i="1"/>
  <c r="E749" i="1"/>
  <c r="K277" i="1"/>
  <c r="K285" i="1"/>
  <c r="K294" i="1"/>
  <c r="K308" i="1"/>
  <c r="K317" i="1"/>
  <c r="K325" i="1"/>
  <c r="K340" i="1"/>
  <c r="K348" i="1"/>
  <c r="K356" i="1"/>
  <c r="K364" i="1"/>
  <c r="K373" i="1"/>
  <c r="K379" i="1"/>
  <c r="K385" i="1"/>
  <c r="K416" i="1"/>
  <c r="K465" i="1"/>
  <c r="K481" i="1"/>
  <c r="K509" i="1"/>
  <c r="K508" i="1"/>
  <c r="K511" i="1"/>
  <c r="K510" i="1"/>
  <c r="K533" i="1"/>
  <c r="K532" i="1"/>
  <c r="K438" i="1"/>
  <c r="K437" i="1"/>
  <c r="K455" i="1"/>
  <c r="K454" i="1"/>
  <c r="K473" i="1"/>
  <c r="K472" i="1"/>
  <c r="K488" i="1"/>
  <c r="K502" i="1"/>
  <c r="K501" i="1"/>
  <c r="K504" i="1"/>
  <c r="K503" i="1"/>
  <c r="K562" i="1"/>
  <c r="K570" i="1"/>
  <c r="K573" i="1"/>
  <c r="K572" i="1"/>
  <c r="K600" i="1"/>
  <c r="K613" i="1"/>
  <c r="K615" i="1"/>
  <c r="K614" i="1"/>
  <c r="K616" i="1"/>
  <c r="K630" i="1"/>
  <c r="K644" i="1"/>
  <c r="K643" i="1"/>
  <c r="K646" i="1"/>
  <c r="K645" i="1"/>
  <c r="K648" i="1"/>
  <c r="K663" i="1"/>
  <c r="K674" i="1"/>
  <c r="K673" i="1"/>
  <c r="K680" i="1"/>
  <c r="K774" i="1"/>
  <c r="K829" i="1"/>
  <c r="K828" i="1"/>
  <c r="K598" i="1"/>
  <c r="K597" i="1"/>
  <c r="K607" i="1"/>
  <c r="K620" i="1"/>
  <c r="K623" i="1"/>
  <c r="K622" i="1"/>
  <c r="K639" i="1"/>
  <c r="K660" i="1"/>
  <c r="K662" i="1"/>
  <c r="K661" i="1"/>
  <c r="K682" i="1"/>
  <c r="K715" i="1"/>
  <c r="K812" i="1"/>
  <c r="K567" i="1"/>
  <c r="K566" i="1"/>
  <c r="K590" i="1"/>
  <c r="K589" i="1"/>
  <c r="K636" i="1"/>
  <c r="K635" i="1"/>
  <c r="K638" i="1"/>
  <c r="K637" i="1"/>
  <c r="K653" i="1"/>
  <c r="K655" i="1"/>
  <c r="K766" i="1"/>
  <c r="K789" i="1"/>
  <c r="K788" i="1"/>
  <c r="K800" i="1"/>
  <c r="K799" i="1"/>
  <c r="K574" i="1"/>
  <c r="K581" i="1"/>
  <c r="K580" i="1"/>
  <c r="K582" i="1"/>
  <c r="K609" i="1"/>
  <c r="K668" i="1"/>
  <c r="K667" i="1"/>
  <c r="K781" i="1"/>
  <c r="K723" i="1"/>
  <c r="K748" i="1"/>
  <c r="K747" i="1"/>
  <c r="H844" i="1"/>
  <c r="J844" i="1"/>
  <c r="K804" i="1"/>
  <c r="K803" i="1"/>
  <c r="K819" i="1"/>
  <c r="K818" i="1"/>
  <c r="K676" i="1"/>
  <c r="K675" i="1"/>
  <c r="K686" i="1"/>
  <c r="K703" i="1"/>
  <c r="K702" i="1"/>
  <c r="K705" i="1"/>
  <c r="K704" i="1"/>
  <c r="K713" i="1"/>
  <c r="K732" i="1"/>
  <c r="K764" i="1"/>
  <c r="K763" i="1"/>
  <c r="K772" i="1"/>
  <c r="K771" i="1"/>
  <c r="K773" i="1"/>
  <c r="K817" i="1"/>
  <c r="K816" i="1"/>
  <c r="K878" i="1"/>
  <c r="K699" i="1"/>
  <c r="K718" i="1"/>
  <c r="K729" i="1"/>
  <c r="K731" i="1"/>
  <c r="K730" i="1"/>
  <c r="K739" i="1"/>
  <c r="K738" i="1"/>
  <c r="K795" i="1"/>
  <c r="K834" i="1"/>
  <c r="K836" i="1"/>
  <c r="K835" i="1"/>
  <c r="J939" i="1"/>
  <c r="K802" i="1"/>
  <c r="K801" i="1"/>
  <c r="K810" i="1"/>
  <c r="K809" i="1"/>
  <c r="K811" i="1"/>
  <c r="K825" i="1"/>
  <c r="K824" i="1"/>
  <c r="K827" i="1"/>
  <c r="K826" i="1"/>
  <c r="K862" i="1"/>
  <c r="K736" i="1"/>
  <c r="K769" i="1"/>
  <c r="K777" i="1"/>
  <c r="K786" i="1"/>
  <c r="K807" i="1"/>
  <c r="K820" i="1"/>
  <c r="K843" i="1"/>
  <c r="K848" i="1"/>
  <c r="K849" i="1"/>
  <c r="K869" i="1"/>
  <c r="K868" i="1"/>
  <c r="K871" i="1"/>
  <c r="K854" i="1"/>
  <c r="K863" i="1"/>
  <c r="K870" i="1"/>
  <c r="K889" i="1"/>
  <c r="K897" i="1"/>
  <c r="K906" i="1"/>
  <c r="K914" i="1"/>
  <c r="K924" i="1"/>
  <c r="K933" i="1"/>
  <c r="K887" i="1"/>
  <c r="K895" i="1"/>
  <c r="K912" i="1"/>
  <c r="K916" i="1" l="1"/>
  <c r="D939" i="1"/>
  <c r="H245" i="1"/>
  <c r="K624" i="1"/>
  <c r="K283" i="1"/>
  <c r="K740" i="1"/>
  <c r="E879" i="1"/>
  <c r="K752" i="1"/>
  <c r="K422" i="1"/>
  <c r="K765" i="1"/>
  <c r="K611" i="1"/>
  <c r="K865" i="1"/>
  <c r="E430" i="1"/>
  <c r="G677" i="1"/>
  <c r="D879" i="1"/>
  <c r="K654" i="1"/>
  <c r="E677" i="1"/>
  <c r="J677" i="1"/>
  <c r="E116" i="1"/>
  <c r="E939" i="1"/>
  <c r="D677" i="1"/>
  <c r="K78" i="1"/>
  <c r="K586" i="1"/>
  <c r="H430" i="1"/>
  <c r="K50" i="1"/>
  <c r="K108" i="1"/>
  <c r="H879" i="1"/>
  <c r="I939" i="1"/>
  <c r="K69" i="1"/>
  <c r="K451" i="1"/>
  <c r="K494" i="1"/>
  <c r="K917" i="1"/>
  <c r="G844" i="1"/>
  <c r="K91" i="1"/>
  <c r="K935" i="1"/>
  <c r="E844" i="1"/>
  <c r="I879" i="1"/>
  <c r="K409" i="1"/>
  <c r="D430" i="1"/>
  <c r="E245" i="1"/>
  <c r="K335" i="1"/>
  <c r="J245" i="1"/>
  <c r="J116" i="1"/>
  <c r="K936" i="1"/>
  <c r="K554" i="1"/>
  <c r="H939" i="1"/>
  <c r="H677" i="1"/>
  <c r="K140" i="1"/>
  <c r="H749" i="1"/>
  <c r="D844" i="1"/>
  <c r="K482" i="1"/>
  <c r="G430" i="1"/>
  <c r="K218" i="1"/>
  <c r="K782" i="1"/>
  <c r="K253" i="1"/>
  <c r="K435" i="1"/>
  <c r="K755" i="1"/>
  <c r="G749" i="1"/>
  <c r="K595" i="1"/>
  <c r="K591" i="1"/>
  <c r="K521" i="1"/>
  <c r="K271" i="1"/>
  <c r="K270" i="1"/>
  <c r="K847" i="1"/>
  <c r="K744" i="1"/>
  <c r="K745" i="1"/>
  <c r="G879" i="1"/>
  <c r="K714" i="1"/>
  <c r="K658" i="1"/>
  <c r="K659" i="1"/>
  <c r="K629" i="1"/>
  <c r="K628" i="1"/>
  <c r="K592" i="1"/>
  <c r="K402" i="1"/>
  <c r="K329" i="1"/>
  <c r="K333" i="1"/>
  <c r="K83" i="1"/>
  <c r="K29" i="1"/>
  <c r="K26" i="1"/>
  <c r="J430" i="1"/>
  <c r="K311" i="1"/>
  <c r="K38" i="1"/>
  <c r="K37" i="1"/>
  <c r="K207" i="1"/>
  <c r="K206" i="1"/>
  <c r="K375" i="1"/>
  <c r="K119" i="1"/>
  <c r="K478" i="1"/>
  <c r="K542" i="1"/>
  <c r="K539" i="1"/>
  <c r="K122" i="1"/>
  <c r="K16" i="1"/>
  <c r="K199" i="1"/>
  <c r="K76" i="1"/>
  <c r="K68" i="1"/>
  <c r="K217" i="1"/>
  <c r="K404" i="1"/>
  <c r="K418" i="1"/>
  <c r="K225" i="1"/>
  <c r="K224" i="1"/>
  <c r="K150" i="1"/>
  <c r="K922" i="1"/>
  <c r="K921" i="1"/>
  <c r="K780" i="1"/>
  <c r="K779" i="1"/>
  <c r="I749" i="1"/>
  <c r="J749" i="1"/>
  <c r="K605" i="1"/>
  <c r="K606" i="1"/>
  <c r="K463" i="1"/>
  <c r="K464" i="1"/>
  <c r="K248" i="1"/>
  <c r="K513" i="1"/>
  <c r="K516" i="1"/>
  <c r="K137" i="1"/>
  <c r="K138" i="1"/>
  <c r="K186" i="1"/>
  <c r="K187" i="1"/>
  <c r="K146" i="1"/>
  <c r="D245" i="1"/>
  <c r="K904" i="1"/>
  <c r="K899" i="1"/>
  <c r="K794" i="1"/>
  <c r="K727" i="1"/>
  <c r="K728" i="1"/>
  <c r="K931" i="1"/>
  <c r="K930" i="1"/>
  <c r="K882" i="1"/>
  <c r="J879" i="1"/>
  <c r="K842" i="1"/>
  <c r="K837" i="1"/>
  <c r="K760" i="1"/>
  <c r="K761" i="1"/>
  <c r="K861" i="1"/>
  <c r="K860" i="1"/>
  <c r="K832" i="1"/>
  <c r="K833" i="1"/>
  <c r="K877" i="1"/>
  <c r="K872" i="1"/>
  <c r="I844" i="1"/>
  <c r="K647" i="1"/>
  <c r="K652" i="1"/>
  <c r="K577" i="1"/>
  <c r="K552" i="1"/>
  <c r="K551" i="1"/>
  <c r="K550" i="1"/>
  <c r="K608" i="1"/>
  <c r="K351" i="1"/>
  <c r="K350" i="1"/>
  <c r="K165" i="1"/>
  <c r="K367" i="1"/>
  <c r="K201" i="1"/>
  <c r="K145" i="1" l="1"/>
  <c r="D940" i="1"/>
  <c r="E940" i="1"/>
  <c r="K164" i="1"/>
  <c r="H940" i="1"/>
  <c r="I245" i="1"/>
  <c r="K389" i="1"/>
  <c r="G940" i="1"/>
  <c r="K289" i="1"/>
  <c r="I116" i="1"/>
  <c r="K366" i="1"/>
  <c r="J940" i="1"/>
  <c r="F116" i="1"/>
  <c r="K13" i="1"/>
  <c r="K12" i="1"/>
  <c r="F844" i="1"/>
  <c r="K844" i="1" s="1"/>
  <c r="K751" i="1"/>
  <c r="F939" i="1"/>
  <c r="K939" i="1" s="1"/>
  <c r="K881" i="1"/>
  <c r="K880" i="1"/>
  <c r="F677" i="1"/>
  <c r="K560" i="1"/>
  <c r="I430" i="1"/>
  <c r="K247" i="1"/>
  <c r="K813" i="1"/>
  <c r="K487" i="1"/>
  <c r="K82" i="1"/>
  <c r="K431" i="1"/>
  <c r="K432" i="1"/>
  <c r="F430" i="1"/>
  <c r="K401" i="1"/>
  <c r="K679" i="1"/>
  <c r="F749" i="1"/>
  <c r="K749" i="1" s="1"/>
  <c r="K678" i="1"/>
  <c r="F245" i="1"/>
  <c r="K118" i="1"/>
  <c r="I677" i="1"/>
  <c r="K310" i="1"/>
  <c r="K846" i="1"/>
  <c r="F879" i="1"/>
  <c r="K879" i="1" s="1"/>
  <c r="K845" i="1"/>
  <c r="K245" i="1" l="1"/>
  <c r="K117" i="1"/>
  <c r="K750" i="1"/>
  <c r="I940" i="1"/>
  <c r="K246" i="1"/>
  <c r="K677" i="1"/>
  <c r="K558" i="1"/>
  <c r="K559" i="1"/>
  <c r="K430" i="1"/>
  <c r="F940" i="1"/>
  <c r="K116" i="1"/>
  <c r="K940" i="1" l="1"/>
</calcChain>
</file>

<file path=xl/sharedStrings.xml><?xml version="1.0" encoding="utf-8"?>
<sst xmlns="http://schemas.openxmlformats.org/spreadsheetml/2006/main" count="1078" uniqueCount="814">
  <si>
    <t>"Bajo protesta de decir verdad declaramos que los Estados Financieros y sus notas, son razonablemente correctos y son responsabilidad del emisor"</t>
  </si>
  <si>
    <t>Aportaciones</t>
  </si>
  <si>
    <t>Derechos</t>
  </si>
  <si>
    <t>Indemnizaciones</t>
  </si>
  <si>
    <t>Participaciones y Aportaciones</t>
  </si>
  <si>
    <t>Participaciones</t>
  </si>
  <si>
    <t>Fondo General de Participaciones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</si>
  <si>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</si>
  <si>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</si>
  <si>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</si>
  <si>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</si>
  <si>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</si>
  <si>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Pensiones y Jubilaciones</t>
  </si>
  <si>
    <t>Otros Convenios</t>
  </si>
  <si>
    <t>Estado Analítico del Ejercicio del Presupuesto de Egresos
Clasificación por Objeto del Gasto (Capítulo y Concepto)</t>
  </si>
  <si>
    <r>
      <t xml:space="preserve">Cuenta  </t>
    </r>
    <r>
      <rPr>
        <sz val="5"/>
        <rFont val="Arial"/>
        <family val="2"/>
      </rPr>
      <t xml:space="preserve">
</t>
    </r>
    <r>
      <rPr>
        <sz val="8"/>
        <rFont val="Arial"/>
        <family val="2"/>
      </rPr>
      <t>(3)</t>
    </r>
  </si>
  <si>
    <t>Concepto
(4)</t>
  </si>
  <si>
    <t xml:space="preserve">Egresos
</t>
  </si>
  <si>
    <r>
      <t xml:space="preserve">Subejercicio
</t>
    </r>
    <r>
      <rPr>
        <sz val="8"/>
        <rFont val="Arial"/>
        <family val="2"/>
      </rPr>
      <t>(12)</t>
    </r>
  </si>
  <si>
    <r>
      <t xml:space="preserve">Aprobado 
</t>
    </r>
    <r>
      <rPr>
        <sz val="8"/>
        <rFont val="Arial"/>
        <family val="2"/>
      </rPr>
      <t>(5)</t>
    </r>
  </si>
  <si>
    <r>
      <t xml:space="preserve">Ampliaciones/ Reducciones
</t>
    </r>
    <r>
      <rPr>
        <sz val="8"/>
        <rFont val="Arial"/>
        <family val="2"/>
      </rPr>
      <t>(6)</t>
    </r>
  </si>
  <si>
    <r>
      <t>Modificado</t>
    </r>
    <r>
      <rPr>
        <b/>
        <sz val="5"/>
        <rFont val="Arial"/>
        <family val="2"/>
      </rPr>
      <t xml:space="preserve">
</t>
    </r>
    <r>
      <rPr>
        <sz val="8"/>
        <rFont val="Arial"/>
        <family val="2"/>
      </rPr>
      <t>(7)</t>
    </r>
  </si>
  <si>
    <r>
      <t xml:space="preserve">Comprometido 
</t>
    </r>
    <r>
      <rPr>
        <sz val="8"/>
        <rFont val="Arial"/>
        <family val="2"/>
      </rPr>
      <t>(8)</t>
    </r>
  </si>
  <si>
    <r>
      <t xml:space="preserve">Devengado 
</t>
    </r>
    <r>
      <rPr>
        <b/>
        <sz val="5"/>
        <rFont val="Arial"/>
        <family val="2"/>
      </rPr>
      <t xml:space="preserve"> </t>
    </r>
    <r>
      <rPr>
        <sz val="8"/>
        <rFont val="Arial"/>
        <family val="2"/>
      </rPr>
      <t>(9)</t>
    </r>
  </si>
  <si>
    <r>
      <t xml:space="preserve">Ejercido 
</t>
    </r>
    <r>
      <rPr>
        <b/>
        <sz val="5"/>
        <rFont val="Arial"/>
        <family val="2"/>
      </rPr>
      <t xml:space="preserve"> </t>
    </r>
    <r>
      <rPr>
        <sz val="8"/>
        <rFont val="Arial"/>
        <family val="2"/>
      </rPr>
      <t>(10)</t>
    </r>
  </si>
  <si>
    <r>
      <t xml:space="preserve"> Pagado 
</t>
    </r>
    <r>
      <rPr>
        <sz val="8"/>
        <rFont val="Arial"/>
        <family val="2"/>
      </rPr>
      <t>(11)</t>
    </r>
  </si>
  <si>
    <t>1000</t>
  </si>
  <si>
    <t>Servicios Personales</t>
  </si>
  <si>
    <t>Remuneraciones al Personal de Carácter Permanente</t>
  </si>
  <si>
    <t>Dietas</t>
  </si>
  <si>
    <t>Haberes</t>
  </si>
  <si>
    <t>Sueldo Base al Personal Permanente</t>
  </si>
  <si>
    <t>Sueldo Base</t>
  </si>
  <si>
    <t>Otro Sueldo Magisterio</t>
  </si>
  <si>
    <t>Hora Clase</t>
  </si>
  <si>
    <t>Carrera Magisterial</t>
  </si>
  <si>
    <t>Carrera Docente</t>
  </si>
  <si>
    <t>Remuneraciones por Adscripción Laboral en el Extranjero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</si>
  <si>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</si>
  <si>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</si>
  <si>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</si>
  <si>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</si>
  <si>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</si>
  <si>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</si>
  <si>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.,</t>
  </si>
  <si>
    <t>Becas para Médicos Residentes</t>
  </si>
  <si>
    <t>Retribuciones por Servicios de Carácter Social</t>
  </si>
  <si>
    <t>Compensación por Servicio Social</t>
  </si>
  <si>
    <t>Retribución a los Representantes de los Trabajadores y de los Patrones en la Junta de Conciliación y Arbitraje</t>
  </si>
  <si>
    <t>Compensación a Representante</t>
  </si>
  <si>
    <t>Remuneraciones Adicionales y Especiales</t>
  </si>
  <si>
    <t>Primas por Años de Servicio Efectivos Prestados</t>
  </si>
  <si>
    <t>Prima por Años de Servicio</t>
  </si>
  <si>
    <t>Prima de Antigüedad</t>
  </si>
  <si>
    <t>Prima Adicional por Permanencia en el Servicio</t>
  </si>
  <si>
    <t>Primas de Vacaciones, Dominical y Gratificación de fin de año</t>
  </si>
  <si>
    <t>Prima Vacacional</t>
  </si>
  <si>
    <t>Aguinaldo</t>
  </si>
  <si>
    <t>Aguinaldo de Eventuales</t>
  </si>
  <si>
    <t>Vacaciones no Disfrutadas por Finiquito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</si>
  <si>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</si>
  <si>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</si>
  <si>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</si>
  <si>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</si>
  <si>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</si>
  <si>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Servicios Especiales</t>
  </si>
  <si>
    <t>Compensación por Riesgo Profesional</t>
  </si>
  <si>
    <t>Compensación por Retabulación</t>
  </si>
  <si>
    <t>1345</t>
  </si>
  <si>
    <t>Gratificación</t>
  </si>
  <si>
    <t>1346</t>
  </si>
  <si>
    <t>Gratificación por Convenio</t>
  </si>
  <si>
    <t>1347</t>
  </si>
  <si>
    <t>Gratificación por Productividad</t>
  </si>
  <si>
    <t>1348</t>
  </si>
  <si>
    <t>Labores Docentes</t>
  </si>
  <si>
    <t>1349</t>
  </si>
  <si>
    <t>Estudios Superiores</t>
  </si>
  <si>
    <t>1350</t>
  </si>
  <si>
    <t>Sobrehaberes</t>
  </si>
  <si>
    <t>1351</t>
  </si>
  <si>
    <t>Asignaciones de Técnico, de Mando, por Comisión, de Vuelo y de Técnico Especial</t>
  </si>
  <si>
    <t>Honorarios Especiales</t>
  </si>
  <si>
    <t>1371</t>
  </si>
  <si>
    <t>Participaciones  por Vigilancia en el Cumplimiento de las Leyes y Custodia de Valores</t>
  </si>
  <si>
    <t>Seguridad Social</t>
  </si>
  <si>
    <t>Aportaciones de Seguridad Social</t>
  </si>
  <si>
    <t>Aportaciones al ISSSTE</t>
  </si>
  <si>
    <t>Aportaciones de Servicio de Salud</t>
  </si>
  <si>
    <t>1413</t>
  </si>
  <si>
    <t>Aportaciones al Sistema  Solidario de Reparto</t>
  </si>
  <si>
    <t>Aportaciones del Sistema de Capitalización Individual</t>
  </si>
  <si>
    <t>1415</t>
  </si>
  <si>
    <t>Aportaciones para Financiar los Gastos Generales de Administración del ISSEMYM</t>
  </si>
  <si>
    <t>1416</t>
  </si>
  <si>
    <t>Aportaciones para riesgo de Trabajo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</si>
  <si>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</si>
  <si>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</si>
  <si>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</si>
  <si>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</si>
  <si>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</si>
  <si>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1441</t>
  </si>
  <si>
    <t>Seguros y Fianzas</t>
  </si>
  <si>
    <t>Otras Prestaciones Sociales y Económicas</t>
  </si>
  <si>
    <t>Cuotas para el Fondo de Ahorro y Fondo de Trabajo</t>
  </si>
  <si>
    <t>1511</t>
  </si>
  <si>
    <t>Cuotas para Fondo de Retiro</t>
  </si>
  <si>
    <t>Seguro de Separación Individualizado</t>
  </si>
  <si>
    <t>Indemnización por Accidentes de Trabajo</t>
  </si>
  <si>
    <t>1522</t>
  </si>
  <si>
    <t>Liquidaciones por Indemnizaciones, por Sueldos y Salarios Caídos</t>
  </si>
  <si>
    <t>Prestaciones y Haberes de Retiro</t>
  </si>
  <si>
    <t>1531</t>
  </si>
  <si>
    <t>Prima por jubilación</t>
  </si>
  <si>
    <t>Prestaciones Contractuales</t>
  </si>
  <si>
    <t>1541</t>
  </si>
  <si>
    <t>Becas para Hijos de Trabajadores Sindicalizados</t>
  </si>
  <si>
    <t>Días Cívicos y Económicos</t>
  </si>
  <si>
    <t>Gastos Relacionados al Magisterio</t>
  </si>
  <si>
    <t xml:space="preserve">Día del Maestro y del Servidor Público </t>
  </si>
  <si>
    <t>Estudios de Posgrado</t>
  </si>
  <si>
    <t>1546</t>
  </si>
  <si>
    <t>Otros Gastos Derivados de Convenio</t>
  </si>
  <si>
    <t>Asignaciones Extraordinarias para Servidores Públicos Sindicalizados</t>
  </si>
  <si>
    <t>Apoyos a la Capacitación de los Servidores Públicos.</t>
  </si>
  <si>
    <t>Becas Institucionales</t>
  </si>
  <si>
    <t>Elaboración de Tesis</t>
  </si>
  <si>
    <t>Seguro de Vida</t>
  </si>
  <si>
    <t>Viáticos</t>
  </si>
  <si>
    <t>Diferencial por Escuelas</t>
  </si>
  <si>
    <t>1595</t>
  </si>
  <si>
    <t>Despensa</t>
  </si>
  <si>
    <t>Previsiones</t>
  </si>
  <si>
    <t>Previsiones de Carácter Laboral, Económica y de Seguridad Social</t>
  </si>
  <si>
    <t>Pago de Estímulos a Servidores Públicos</t>
  </si>
  <si>
    <t>Estímulos</t>
  </si>
  <si>
    <t>Reconocimiento a Servidores Públicos</t>
  </si>
  <si>
    <t>Estímulos por Puntualidad y Asistencia</t>
  </si>
  <si>
    <t>Recompensas</t>
  </si>
  <si>
    <t>Subtotal (13)</t>
  </si>
  <si>
    <t>2000</t>
  </si>
  <si>
    <t>Materiales y Suministros</t>
  </si>
  <si>
    <t>Materiales de Administración, Emisión de Documentos y Artículos Oficiales</t>
  </si>
  <si>
    <t>Materiales, Útiles y Equipos Menores de Oficina</t>
  </si>
  <si>
    <t>2111</t>
  </si>
  <si>
    <t>Materiales y Útiles de Oficina</t>
  </si>
  <si>
    <t>2112</t>
  </si>
  <si>
    <t>Enseres de Oficina</t>
  </si>
  <si>
    <t>Materiales y Útiles de Impresión y Reproducción</t>
  </si>
  <si>
    <t>2121</t>
  </si>
  <si>
    <t>Material y Útiles de Imprenta y Reproducción</t>
  </si>
  <si>
    <t>2122</t>
  </si>
  <si>
    <t>Material de Foto, Cine y Grabación</t>
  </si>
  <si>
    <t>Material Estadístico y Geográfico</t>
  </si>
  <si>
    <t>2131</t>
  </si>
  <si>
    <t>Materiales Útiles y Equipos Menores de Tecnologías de la Información y Comunicaciones</t>
  </si>
  <si>
    <t>2141</t>
  </si>
  <si>
    <t>Materiales y Útiles para el Procesamiento en Equipos y Bienes Informáticos</t>
  </si>
  <si>
    <t>Material Impreso e Información Digital</t>
  </si>
  <si>
    <t>2151</t>
  </si>
  <si>
    <t>Material de Información</t>
  </si>
  <si>
    <t>Material de Limpieza</t>
  </si>
  <si>
    <t>2161</t>
  </si>
  <si>
    <t>Material y Enseres de Limpieza</t>
  </si>
  <si>
    <t>Materiales y Útiles de Enseñanza</t>
  </si>
  <si>
    <t>2171</t>
  </si>
  <si>
    <t>Material Didáctico</t>
  </si>
  <si>
    <t>Materiales para el Registro e Identificación de Bienes y Personas</t>
  </si>
  <si>
    <t>2181</t>
  </si>
  <si>
    <t>Material para Identificación y Registro</t>
  </si>
  <si>
    <t>Alimentos y Utensilios</t>
  </si>
  <si>
    <t>Productos Alimenticios para Personas</t>
  </si>
  <si>
    <t>2211</t>
  </si>
  <si>
    <t>Productos Alimenticios para Animales</t>
  </si>
  <si>
    <t>2221</t>
  </si>
  <si>
    <t>Equipamiento y Enseres para Animales</t>
  </si>
  <si>
    <t>2222</t>
  </si>
  <si>
    <t>Utensilios para el Servicio de Alimentación</t>
  </si>
  <si>
    <t>2231</t>
  </si>
  <si>
    <t>Materias Primas y Materiales de Producción y Comercialización</t>
  </si>
  <si>
    <t>Productos Alimenticios, Agropecuarios y Forestales Adquiridos como Materia Prima</t>
  </si>
  <si>
    <t>2311</t>
  </si>
  <si>
    <t>Materias Primas y Materiales de Producción</t>
  </si>
  <si>
    <t>Insumos Textiles Adquiridos como Materia Prima</t>
  </si>
  <si>
    <t>Materias Primas Textiles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</si>
  <si>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</si>
  <si>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</si>
  <si>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</si>
  <si>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2351</t>
  </si>
  <si>
    <t>Productos Metálicos y a Base de Minerales no Metálicos Adquiridos como Materia Prima.</t>
  </si>
  <si>
    <t>Productos de Cuero, Piel, Plástico y Hule Adquiridos como Materia Prima</t>
  </si>
  <si>
    <t>2371</t>
  </si>
  <si>
    <t>Mercancías Adquiridas para su Comercialización</t>
  </si>
  <si>
    <t>Mercancías para su Comercialización en Tiendas del Sector Público</t>
  </si>
  <si>
    <t>Otros Productos Adquiridos como Materia Prima</t>
  </si>
  <si>
    <t>Materiales y Artículos de Construcción y de Reparación</t>
  </si>
  <si>
    <t>Productos Minerales no Metálicos</t>
  </si>
  <si>
    <t>2411</t>
  </si>
  <si>
    <t>Cemento y Productos de Concreto</t>
  </si>
  <si>
    <t>2421</t>
  </si>
  <si>
    <t>Cal, Yeso y Productos de Yeso</t>
  </si>
  <si>
    <t>2431</t>
  </si>
  <si>
    <t>Madera y Productos de Madera</t>
  </si>
  <si>
    <t>2441</t>
  </si>
  <si>
    <t>Vidrio y Productos de Vidrio</t>
  </si>
  <si>
    <t>2451</t>
  </si>
  <si>
    <t>Material Eléctrico y Electrónico</t>
  </si>
  <si>
    <t>2461</t>
  </si>
  <si>
    <t>Artículos Metálicos para la Construcción</t>
  </si>
  <si>
    <t>2471</t>
  </si>
  <si>
    <t>Materiales Complementarios</t>
  </si>
  <si>
    <t>2481</t>
  </si>
  <si>
    <t>2482</t>
  </si>
  <si>
    <t>Material de Señalización</t>
  </si>
  <si>
    <t>2483</t>
  </si>
  <si>
    <t>Árboles y Plantas de Ornato</t>
  </si>
  <si>
    <t>Otros Materiales y Artículos de Construcción y Reparación</t>
  </si>
  <si>
    <t>2491</t>
  </si>
  <si>
    <t>Materiales de Construcción</t>
  </si>
  <si>
    <t>2492</t>
  </si>
  <si>
    <t>Estructuras y Manufacturas para todo Tipo de Construcción</t>
  </si>
  <si>
    <t>Productos Químicos, Farmacéuticos y de Laboratorio</t>
  </si>
  <si>
    <t>Productos Químicos Básicos</t>
  </si>
  <si>
    <t>Sustancias Químicas</t>
  </si>
  <si>
    <t>Fertilizantes, Pesticidas y otros Agroquímicos</t>
  </si>
  <si>
    <t>2521</t>
  </si>
  <si>
    <t>Plaguicidas, Abonos y Fertilizantes</t>
  </si>
  <si>
    <t>Medicinas y Productos Farmacéuticos</t>
  </si>
  <si>
    <t>2531</t>
  </si>
  <si>
    <t>Materiales, Accesorios y Suministros Médicos</t>
  </si>
  <si>
    <t>2541</t>
  </si>
  <si>
    <t>Materiales, Accesorios y Suministros de Laboratorio</t>
  </si>
  <si>
    <t>Fibras Sintéticas, Hules, Plásticos y Derivados</t>
  </si>
  <si>
    <t>2561</t>
  </si>
  <si>
    <t>Otros Productos Químicos</t>
  </si>
  <si>
    <t>Combustibles, Lubricantes y Aditivos</t>
  </si>
  <si>
    <t>2611</t>
  </si>
  <si>
    <t>Carbón y sus Derivados</t>
  </si>
  <si>
    <t>Vestuario, Blancos, Prendas de Protección y Artículos Deportivos</t>
  </si>
  <si>
    <t>Vestuario y Uniformes</t>
  </si>
  <si>
    <t>2711</t>
  </si>
  <si>
    <t>Prendas de Seguridad y Protección Personal</t>
  </si>
  <si>
    <t>2721</t>
  </si>
  <si>
    <t>Artículos Deportivos</t>
  </si>
  <si>
    <t>2731</t>
  </si>
  <si>
    <t>Productos Textiles</t>
  </si>
  <si>
    <t>2741</t>
  </si>
  <si>
    <t>Blancos y Otros Productos Textiles, Excepto Prendas de Vestir</t>
  </si>
  <si>
    <t>2751</t>
  </si>
  <si>
    <t>Blancos y Otros Productos Textiles</t>
  </si>
  <si>
    <t>Materiales y Suministros para Seguridad</t>
  </si>
  <si>
    <t>Sustancias y Materiales Explosivos</t>
  </si>
  <si>
    <t>2811</t>
  </si>
  <si>
    <t>Materiales de Seguridad Pública</t>
  </si>
  <si>
    <t>2821</t>
  </si>
  <si>
    <t>Material de Seguridad Pública</t>
  </si>
  <si>
    <t>Prendas de Protección para la Seguridad Pública y Nacional</t>
  </si>
  <si>
    <t>2831</t>
  </si>
  <si>
    <t>Prendas de Protección</t>
  </si>
  <si>
    <t>Herramientas, Refacciones y Accesorios Menores</t>
  </si>
  <si>
    <t>Herramientas Menores</t>
  </si>
  <si>
    <t>2911</t>
  </si>
  <si>
    <t>Refacciones, Accesorios y Herramientas</t>
  </si>
  <si>
    <t>Refacciones y Accesorios Menores de Edificios</t>
  </si>
  <si>
    <t>2921</t>
  </si>
  <si>
    <t>Refacciones y Accesorios Menores de Mobiliario y Equipo de Administración, Educacional y Recreativo</t>
  </si>
  <si>
    <t>2931</t>
  </si>
  <si>
    <t>Refacciones y Accesorios Menores de Equipo de Cómputo y Tecnologías de la Información</t>
  </si>
  <si>
    <t>2941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</si>
  <si>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</si>
  <si>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</si>
  <si>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</si>
  <si>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2961</t>
  </si>
  <si>
    <t>Refacciones y Accesorios Menores de Equipo de Defensa y Seguridad</t>
  </si>
  <si>
    <t>2971</t>
  </si>
  <si>
    <t>Artículos para la Extinción de Incendios</t>
  </si>
  <si>
    <t>Refacciones y Accesorios Menores para Equipo de Defensa</t>
  </si>
  <si>
    <t>Refacciones y Accesorios Menores de Maquinaria y Otros Equipos</t>
  </si>
  <si>
    <t>2981</t>
  </si>
  <si>
    <t>Refacciones y Accesorios Menores Otros Bienes Muebles</t>
  </si>
  <si>
    <t>Medidores de Agua</t>
  </si>
  <si>
    <t>2992</t>
  </si>
  <si>
    <t>Otros Enseres</t>
  </si>
  <si>
    <t>3000</t>
  </si>
  <si>
    <t>Servicios Generales</t>
  </si>
  <si>
    <t>Servicios Básicos</t>
  </si>
  <si>
    <t>Energía Eléctrica</t>
  </si>
  <si>
    <t>3111</t>
  </si>
  <si>
    <t>Servicio de Energía Eléctrica</t>
  </si>
  <si>
    <t>Servicio de Energía Eléctrica para Alumbrado Público</t>
  </si>
  <si>
    <t>Gas</t>
  </si>
  <si>
    <t>Agua</t>
  </si>
  <si>
    <t>3131</t>
  </si>
  <si>
    <t>Servicio de Agua</t>
  </si>
  <si>
    <t>3132</t>
  </si>
  <si>
    <t>Servicio de Cloración de Agua</t>
  </si>
  <si>
    <t>Telefonía Tradicional</t>
  </si>
  <si>
    <t>3141</t>
  </si>
  <si>
    <t>Servicio de Telefonía Convencional</t>
  </si>
  <si>
    <t>Telefonía Celular</t>
  </si>
  <si>
    <t>3151</t>
  </si>
  <si>
    <t>Servicio de Telefonía Celular</t>
  </si>
  <si>
    <t>Servicios de Telecomunicaciones y Satélites</t>
  </si>
  <si>
    <t>3161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</si>
  <si>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</si>
  <si>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</si>
  <si>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</si>
  <si>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3171</t>
  </si>
  <si>
    <t>Servicios de Acceso a Internet</t>
  </si>
  <si>
    <t>Servicios Postales y Telegráficos</t>
  </si>
  <si>
    <t>3181</t>
  </si>
  <si>
    <t>Servicio Postal y Telegráfico</t>
  </si>
  <si>
    <t>Servicios Integrales y Otros Servicios</t>
  </si>
  <si>
    <t>Servicios de Telecomunicación Especializados</t>
  </si>
  <si>
    <t>Servicios de información, mediante telecomunicaciones especializadas</t>
  </si>
  <si>
    <t>Servicios de Arrendamiento</t>
  </si>
  <si>
    <t>Arrendamiento de Terrenos</t>
  </si>
  <si>
    <t>Arrendamiento de Edificios</t>
  </si>
  <si>
    <t>3221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</si>
  <si>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</si>
  <si>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</si>
  <si>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</si>
  <si>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e Instrumental Médico y de Laboratorio</t>
  </si>
  <si>
    <t>Arrendamiento de Equipo de Transporte</t>
  </si>
  <si>
    <t>3251</t>
  </si>
  <si>
    <t>Arrendamiento de Vehículos</t>
  </si>
  <si>
    <t>Arrendamiento de Maquinaria, Otros Equipos y Herramientas</t>
  </si>
  <si>
    <t>3261</t>
  </si>
  <si>
    <t>Arrendamiento de Maquinaria y Equipo</t>
  </si>
  <si>
    <t>Arrendamiento de Activos Intangibles</t>
  </si>
  <si>
    <t>3271</t>
  </si>
  <si>
    <t>Arrendamiento Financiero</t>
  </si>
  <si>
    <t>Otros Arrendamientos</t>
  </si>
  <si>
    <t>3291</t>
  </si>
  <si>
    <t>Arrendamiento de Equipo para el Suministro de Sustancias y Productos Químicos</t>
  </si>
  <si>
    <t>Servicios Profesionales, Científicos, Técnicos y Otros Servicios</t>
  </si>
  <si>
    <t>Servicios Legales, de Contabilidad, Auditoría y Relacionados</t>
  </si>
  <si>
    <t>3311</t>
  </si>
  <si>
    <t>Asesorías Asociadas a Convenios o Acuerdos</t>
  </si>
  <si>
    <t>Servicios de Diseño, Arquitectura, Ingeniería y Actividades Relacionadas</t>
  </si>
  <si>
    <t>3321</t>
  </si>
  <si>
    <t>Servicios estadísticos y Geográficos</t>
  </si>
  <si>
    <t>Servicios de Consultoría Administrativa, Procesos, Técnica y en Tecnologías de la Información</t>
  </si>
  <si>
    <t>3331</t>
  </si>
  <si>
    <t>Servicios Informáticos</t>
  </si>
  <si>
    <t>Servicios de Capacitación</t>
  </si>
  <si>
    <t>3341</t>
  </si>
  <si>
    <t>Capacitación</t>
  </si>
  <si>
    <t>Servicios de Investigación Científica y Desarrollo</t>
  </si>
  <si>
    <t>Servicios de Apoyo Administrativo, Traducción, Fotocopiado e Impresión</t>
  </si>
  <si>
    <t>3361</t>
  </si>
  <si>
    <t>Servicios de Apoyo Administrativo y Fotocopiado</t>
  </si>
  <si>
    <t>3362</t>
  </si>
  <si>
    <t>Impresiones de Documentos Oficiales para la Prestación de Servicios Públicos, Identificación, Formatos Administrativos y Fiscales</t>
  </si>
  <si>
    <t>3363</t>
  </si>
  <si>
    <t>Servicios de Impresión de Documentos Oficiales</t>
  </si>
  <si>
    <t>Servicios de Protección y Seguridad</t>
  </si>
  <si>
    <t>Servicios de Vigilancia</t>
  </si>
  <si>
    <t>Servicios Profesionales, Científicos y Técnicos Integrales</t>
  </si>
  <si>
    <t>3391</t>
  </si>
  <si>
    <t>Servicios Profesionales</t>
  </si>
  <si>
    <t>Servicios Financieros, Bancarios y Comerciales</t>
  </si>
  <si>
    <t>Servicios Financieros y Bancarios</t>
  </si>
  <si>
    <t>3411</t>
  </si>
  <si>
    <t>Servicios Bancarios y Financieros</t>
  </si>
  <si>
    <t>Servicios de Cobranza, Investigación Crediticia y Similar</t>
  </si>
  <si>
    <t>Servicio de Recaudación, Traslado y Custodia de Valores</t>
  </si>
  <si>
    <t>Gastos Inherentes a la Recaudación</t>
  </si>
  <si>
    <t>Seguros de Responsabilidad Patrimonial y Fianzas</t>
  </si>
  <si>
    <t>Seguro de Bienes Patrimoniales</t>
  </si>
  <si>
    <t>3451</t>
  </si>
  <si>
    <t>Almacenaje, Envase y Embalaje</t>
  </si>
  <si>
    <t>Almacenaje, Embalaje y Envase</t>
  </si>
  <si>
    <t>Fletes y Maniobras</t>
  </si>
  <si>
    <t>3471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</si>
  <si>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</si>
  <si>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</si>
  <si>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</si>
  <si>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</si>
  <si>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3511</t>
  </si>
  <si>
    <t>Reparación y Mantenimiento  de Inmuebles</t>
  </si>
  <si>
    <t>3512</t>
  </si>
  <si>
    <t>Adaptación  de Locales, Almacenes, Bodegas y Edificios</t>
  </si>
  <si>
    <t>Instalación, Reparación y Mantenimiento de Mobiliario y Equipo de Administración, Educacional y Recreativo</t>
  </si>
  <si>
    <t>3521</t>
  </si>
  <si>
    <t>Reparación, Mantenimiento e Instalación de Mobiliario y Equipo de Oficina</t>
  </si>
  <si>
    <t>Instalación, Reparación y Mantenimiento de Equipo de Cómputo y Tecnologías de la Información</t>
  </si>
  <si>
    <t>3531</t>
  </si>
  <si>
    <t>Reparación, Instalación y Mantenimiento de Bienes Informáticos, Microfilmación y Tecnologías de la Información</t>
  </si>
  <si>
    <t>3532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</si>
  <si>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</si>
  <si>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</si>
  <si>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</si>
  <si>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</si>
  <si>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3551</t>
  </si>
  <si>
    <t>Reparación y Mantenimiento de Vehículos Terrestres, Aéreos y Lacustres</t>
  </si>
  <si>
    <t>Reparación y Mantenimiento de Equipo de Defensa y Seguridad</t>
  </si>
  <si>
    <t>Instalación, Reparación y Mantenimiento de Maquinaria, Otros Equipos y Herramienta</t>
  </si>
  <si>
    <t>3571</t>
  </si>
  <si>
    <t>Reparación, Instalación y Mantenimiento de Maquinaria, Equipo Industrial y Diverso</t>
  </si>
  <si>
    <t>Servicios de Limpieza y Manejo de Desechos</t>
  </si>
  <si>
    <t>3581</t>
  </si>
  <si>
    <t>Servicios de Lavandería, Limpieza e Higiene</t>
  </si>
  <si>
    <t>Servicios de Jardinería y Fumigación</t>
  </si>
  <si>
    <t>3591</t>
  </si>
  <si>
    <t>Servicios de Fumigación</t>
  </si>
  <si>
    <t>Servicios de Comunicación Social y Publicidad</t>
  </si>
  <si>
    <t>Difusión por Radio, Televisión y Otros Medios de Mensajes sobre Programas y Actividades Gubernamentales</t>
  </si>
  <si>
    <t>3611</t>
  </si>
  <si>
    <t>Gastos de Publicidad y Propaganda</t>
  </si>
  <si>
    <t>3612</t>
  </si>
  <si>
    <t>Publicaciones Oficiales y de Información en General para Difusión</t>
  </si>
  <si>
    <t>Difusión por Radio, Televisión y Otros Medios de Mensajes Comerciales para Promover la Venta de Bienes o Servicios</t>
  </si>
  <si>
    <t>3621</t>
  </si>
  <si>
    <t>Gastos de Publicidad en Materia Comercial</t>
  </si>
  <si>
    <t>Servicios de Creatividad, Preproducción y Producción de Publicidad, Excepto Internet</t>
  </si>
  <si>
    <t>Servicios de Revelado de Fotografías</t>
  </si>
  <si>
    <t>3641</t>
  </si>
  <si>
    <t>Servicios de Fotografía</t>
  </si>
  <si>
    <t>Servicios de la Industria Fílmica, del Sonido y del Video</t>
  </si>
  <si>
    <t>Servicios de Cine y Grabación</t>
  </si>
  <si>
    <t>Servicio de Creación y Difusión de Contenido Exclusivamente a través de Internet</t>
  </si>
  <si>
    <t>Servicio de Creación y Difusión de Contenido a través de Internet</t>
  </si>
  <si>
    <t>Otros Servicios de Información</t>
  </si>
  <si>
    <t>3691</t>
  </si>
  <si>
    <t>Servicios de Traslado y Viáticos</t>
  </si>
  <si>
    <t>Pasajes Aéreos</t>
  </si>
  <si>
    <t>Transportación Aérea</t>
  </si>
  <si>
    <t>Pasajes Terrestres</t>
  </si>
  <si>
    <t>3721</t>
  </si>
  <si>
    <t>Gastos de Traslado por Vía Terrestre</t>
  </si>
  <si>
    <t>Pasajes Marítimos, Lacustres y Fluviales</t>
  </si>
  <si>
    <t>Autotransporte</t>
  </si>
  <si>
    <t>Viáticos en el País</t>
  </si>
  <si>
    <t>3751</t>
  </si>
  <si>
    <t>Gastos de Alimentación en Territorio Nacional</t>
  </si>
  <si>
    <t>3752</t>
  </si>
  <si>
    <t>Gastos de Hospedaje en Territorio Nacional</t>
  </si>
  <si>
    <t>3753</t>
  </si>
  <si>
    <t>Gastos por Arrendamiento de Vehículos en Territorio Nacional</t>
  </si>
  <si>
    <t>Viáticos en el Extranjero</t>
  </si>
  <si>
    <t>Gastos de Alimentación en el Extranjero</t>
  </si>
  <si>
    <t>Gastos de Hospedaje en el Extranjero</t>
  </si>
  <si>
    <t>Gastos por Arrendamiento de Vehículos en el Extranjero</t>
  </si>
  <si>
    <t>Gastos de Instalación y Traslado de Menaje</t>
  </si>
  <si>
    <t>Servicios Integrales de Traslado y Viáticos</t>
  </si>
  <si>
    <t>Otros Servicios de Traslado y Hospedaje</t>
  </si>
  <si>
    <t>3791</t>
  </si>
  <si>
    <t>Servicios Oficiales</t>
  </si>
  <si>
    <t>Gastos de Ceremonial</t>
  </si>
  <si>
    <t>Gastos de Orden Social y Cultural</t>
  </si>
  <si>
    <t>3821</t>
  </si>
  <si>
    <t>Gastos de Ceremonias Oficiales y de Orden Social</t>
  </si>
  <si>
    <t>3822</t>
  </si>
  <si>
    <t>Espectáculos Cívicos y Culturales</t>
  </si>
  <si>
    <t>Congresos y Convenciones</t>
  </si>
  <si>
    <t>3831</t>
  </si>
  <si>
    <t>Exposiciones</t>
  </si>
  <si>
    <t>3841</t>
  </si>
  <si>
    <t>Exposiciones y Ferias</t>
  </si>
  <si>
    <t>Gastos de Representación</t>
  </si>
  <si>
    <t>3851</t>
  </si>
  <si>
    <t>Otros Servicios Generales</t>
  </si>
  <si>
    <t>Servicios Funerarios y de Cementerios</t>
  </si>
  <si>
    <t>3911</t>
  </si>
  <si>
    <t>Impuestos y Derechos</t>
  </si>
  <si>
    <t>Impuestos y Derechos de Exportación</t>
  </si>
  <si>
    <t>3922</t>
  </si>
  <si>
    <t>Otros Impuestos y Derechos</t>
  </si>
  <si>
    <t>Impuestos y Derechos de Importación</t>
  </si>
  <si>
    <t>Sentencias y Resoluciones por Autoridad Competente</t>
  </si>
  <si>
    <t>3941</t>
  </si>
  <si>
    <t>Sentencias y Resoluciones Judiciales</t>
  </si>
  <si>
    <t>Gastos Derivados del Resguardo de Personas Vinculadas a Procesos Judiciales</t>
  </si>
  <si>
    <t>Penas, Multas, Accesorios y Actualizaciones</t>
  </si>
  <si>
    <t>3951</t>
  </si>
  <si>
    <t>Otros Gastos por Responsabilidades</t>
  </si>
  <si>
    <t>Utilidades</t>
  </si>
  <si>
    <t>Impuesto Sobre Nóminas y Otros que se Deriven de una Relación Laboral</t>
  </si>
  <si>
    <t>Impuesto Sobre Nóminas</t>
  </si>
  <si>
    <t>3982</t>
  </si>
  <si>
    <t>Impuesto Sobre Erogaciones por Remuneraciones al Trabajo Personal</t>
  </si>
  <si>
    <t>3983</t>
  </si>
  <si>
    <t>Impuesto Sobre la Renta</t>
  </si>
  <si>
    <t>Cuotas y Suscripciones</t>
  </si>
  <si>
    <t>3992</t>
  </si>
  <si>
    <t>Gastos de Servicios Menores</t>
  </si>
  <si>
    <t>3993</t>
  </si>
  <si>
    <t>Estudios y Análisis Clínicos</t>
  </si>
  <si>
    <t>Inscripciones y Arbitrajes</t>
  </si>
  <si>
    <t>Diferencia por Variación en el Tipo de Cambio</t>
  </si>
  <si>
    <t>3996</t>
  </si>
  <si>
    <t>Subcontratación de Servicios con Terceros</t>
  </si>
  <si>
    <t>3997</t>
  </si>
  <si>
    <t>Proyectos para Prestación de Servicios</t>
  </si>
  <si>
    <t>4000</t>
  </si>
  <si>
    <t>Asignaciones Presupuestarias al Poder Ejecutivo</t>
  </si>
  <si>
    <t>Asignaciones Presupuestarias al Poder Legislativo</t>
  </si>
  <si>
    <t>Liberación de Recursos al Poder Legislativo</t>
  </si>
  <si>
    <t>Asignaciones Presupuestarias al Poder Judicial</t>
  </si>
  <si>
    <t>Liberación de Recursos al Poder Judicial</t>
  </si>
  <si>
    <t>Asignaciones Presupuestarias a Órganos Autónomos</t>
  </si>
  <si>
    <t>4141</t>
  </si>
  <si>
    <t>Liberación de Recursos a Entes Autónomos</t>
  </si>
  <si>
    <t>Transferencias Internas  Otorgadas a 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</si>
  <si>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</si>
  <si>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</si>
  <si>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</si>
  <si>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</si>
  <si>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Organismos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</si>
  <si>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</si>
  <si>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</si>
  <si>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</si>
  <si>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Municipios, Comunidades y Poblaciones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</si>
  <si>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</si>
  <si>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</si>
  <si>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</si>
  <si>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</si>
  <si>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</si>
  <si>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</si>
  <si>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</si>
  <si>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</si>
  <si>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</si>
  <si>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Subsidios a Fideicomisos Privados y Estatales</t>
  </si>
  <si>
    <t>Subsidios y Apoyos</t>
  </si>
  <si>
    <t>Otros Subsidios</t>
  </si>
  <si>
    <t>Subsidios por Carga Fiscal</t>
  </si>
  <si>
    <t>Devolución de Ingresos Indebidos</t>
  </si>
  <si>
    <t>Subsidios para Capacitación y Becas</t>
  </si>
  <si>
    <t>Ayudas Sociales</t>
  </si>
  <si>
    <t>Ayudas Sociales a Personas</t>
  </si>
  <si>
    <t>Cooperaciones y Ayudas</t>
  </si>
  <si>
    <t>Despensas</t>
  </si>
  <si>
    <t>Gastos Relacionados con Actividades Culturales, Deportivas y de Ayuda Extraordinaria</t>
  </si>
  <si>
    <t>Gastos por Servicios de Traslado de Personas</t>
  </si>
  <si>
    <t>Apoyo a la Infraestructura Agropecuaria y Forestal</t>
  </si>
  <si>
    <t>Becas y Otras Ayudas para Programas de Capacitación</t>
  </si>
  <si>
    <t>Becas</t>
  </si>
  <si>
    <t>Premios, Estímulos, Recompensas, Becas y Seguros a Deportistas</t>
  </si>
  <si>
    <t>Ayudas Sociales a Instituciones de Enseñanza</t>
  </si>
  <si>
    <t>Instituciones Educativas</t>
  </si>
  <si>
    <t>Premios, Recompensas y Pensión Recreativa Estudiantil</t>
  </si>
  <si>
    <t>Ayudas Sociales a Actividades Científicas o Académicas</t>
  </si>
  <si>
    <t>Ayudas Sociales a Instituciones sin Fines de Lucro</t>
  </si>
  <si>
    <t>Instituciones de Beneficencia</t>
  </si>
  <si>
    <t>Instituciones Sociales no Lucrativas</t>
  </si>
  <si>
    <t>Ayudas Sociales a Cooperativas</t>
  </si>
  <si>
    <t>Ayudas Sociales a Entidades de Interés Público</t>
  </si>
  <si>
    <t>Ayudas por Desastres Naturales y Otros Siniestros</t>
  </si>
  <si>
    <t>Reparación de Daños a Terceros</t>
  </si>
  <si>
    <t>Mercancías y Alimentos para su Distribución a la Población en Caso de Desastres Naturales</t>
  </si>
  <si>
    <t>Pensiones</t>
  </si>
  <si>
    <t>Pago de Pensiones</t>
  </si>
  <si>
    <t>Jubilaciones</t>
  </si>
  <si>
    <t>Otras Pensiones y Jubilaciones</t>
  </si>
  <si>
    <t>Prestaciones Económicas Distintas de Pensiones</t>
  </si>
  <si>
    <t>Transferencias a Fideicomisos, Mandatos y Otros Análogos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</si>
  <si>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</si>
  <si>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</si>
  <si>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</si>
  <si>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</si>
  <si>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Organismos Auxiliares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</si>
  <si>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</si>
  <si>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</si>
  <si>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</si>
  <si>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a la Seguridad Social</t>
  </si>
  <si>
    <t>Transferencias por Obligación de Ley</t>
  </si>
  <si>
    <t>Donativos</t>
  </si>
  <si>
    <t>Donativos a Instituciones sin Fines de Lucro</t>
  </si>
  <si>
    <t>Donativos a Entidades Federativas</t>
  </si>
  <si>
    <t>Donativos a Municipios</t>
  </si>
  <si>
    <t>Donativos a Fideicomisos Privados</t>
  </si>
  <si>
    <t>Donativos a Fideicomisos Estatales</t>
  </si>
  <si>
    <t>Donativos a Fideicomisos Públicos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</si>
  <si>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</si>
  <si>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</si>
  <si>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</si>
  <si>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</si>
  <si>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</si>
  <si>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Bienes Muebles, Inmuebles e Intangibles</t>
  </si>
  <si>
    <t>Mobiliario y Equipo de Administración</t>
  </si>
  <si>
    <t>Muebles de Oficina y Estantería</t>
  </si>
  <si>
    <t>Muebles y Enseres</t>
  </si>
  <si>
    <t>Adjudicaciones e Indemnizaciones de Bienes Muebles</t>
  </si>
  <si>
    <t>Muebles, Excepto de Oficina y Estantería</t>
  </si>
  <si>
    <t>Bienes Artísticos, Culturales y Científicos</t>
  </si>
  <si>
    <t>Instrumental de Música</t>
  </si>
  <si>
    <t>Artículos de Biblioteca</t>
  </si>
  <si>
    <t>Objetos, Obras de Arte, Históricas y Culturales</t>
  </si>
  <si>
    <t>Objetos de Valor</t>
  </si>
  <si>
    <t>Equipo de Cómputo y de Tecnología de la Información</t>
  </si>
  <si>
    <t>Bienes Informáticos</t>
  </si>
  <si>
    <t>Otros Mobiliarios y Equipos de Administración</t>
  </si>
  <si>
    <t>Otros Bienes Muebles</t>
  </si>
  <si>
    <t>Otros Equipos Eléctricos y Electrónicos de Oficina</t>
  </si>
  <si>
    <t>Mobiliario y Equipo Educacional y Recreativo</t>
  </si>
  <si>
    <t>Equipos y Aparatos Audiovisuales</t>
  </si>
  <si>
    <t>Aparatos Deportivos</t>
  </si>
  <si>
    <t>Equipo Deportivo</t>
  </si>
  <si>
    <t>Cámaras Fotográficas y de Video</t>
  </si>
  <si>
    <t>Equipo de Foto, Cine y Grabación</t>
  </si>
  <si>
    <t>Otro Mobiliario  y Equipo Educacional y Recreativo</t>
  </si>
  <si>
    <t>Otro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</si>
  <si>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</si>
  <si>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</si>
  <si>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</si>
  <si>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</si>
  <si>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</si>
  <si>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</si>
  <si>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Vehículos y Equipo Auxiliar de Transporte</t>
  </si>
  <si>
    <t>Carrocerías y Remolques</t>
  </si>
  <si>
    <t>Equipo Aeroespacial</t>
  </si>
  <si>
    <t>Equipo de Transportación Aérea</t>
  </si>
  <si>
    <t>Equipo Ferroviario</t>
  </si>
  <si>
    <t>Embarcaciones</t>
  </si>
  <si>
    <t>Equipo Acuático y Lacustre</t>
  </si>
  <si>
    <t>Otros Equipos de Transporte</t>
  </si>
  <si>
    <t>Equipo de Defensa y Seguridad</t>
  </si>
  <si>
    <t>Maquinaria y Equipo de Seguridad Pública</t>
  </si>
  <si>
    <t>Maquinaria, Otros Equipos y Herramientas</t>
  </si>
  <si>
    <t>Maquinaria y Equipo Agropecuario</t>
  </si>
  <si>
    <t>Maquinaria y Equipo Industrial</t>
  </si>
  <si>
    <t>Maquinaria Equipo de Producción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</si>
  <si>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</si>
  <si>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</si>
  <si>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</si>
  <si>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 y Aparatos para Comunicación, Telecomunicación y Radio Transmisión</t>
  </si>
  <si>
    <t>Equipos de Generación Eléctrica, Aparatos y Accesorios Eléctricos</t>
  </si>
  <si>
    <t>Herramientas y Máquinas-Herramienta</t>
  </si>
  <si>
    <t>Herramientas, Máquina Herramienta y Equipo</t>
  </si>
  <si>
    <t>Otros Equipos</t>
  </si>
  <si>
    <t>Instrumentos y Aparatos Especializados y de Precisión</t>
  </si>
  <si>
    <t>Maquinaria y Equipo Diverso</t>
  </si>
  <si>
    <t>Maquinaria y Equipo para Alumbrado Público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</si>
  <si>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</si>
  <si>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</si>
  <si>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</si>
  <si>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</si>
  <si>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</si>
  <si>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</si>
  <si>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</si>
  <si>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</si>
  <si>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</si>
  <si>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</si>
  <si>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</si>
  <si>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</si>
  <si>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>Viviendas</t>
  </si>
  <si>
    <t>Vivienda</t>
  </si>
  <si>
    <t>Edificios no Residenciales</t>
  </si>
  <si>
    <t>Edificios y Locales</t>
  </si>
  <si>
    <t>Otros Bienes Inmuebles</t>
  </si>
  <si>
    <t>Adjudicaciones, Expropiaciones e Indemnizaciones de Bienes Inmuebles</t>
  </si>
  <si>
    <t>Bienes Inmuebles en la Modalidad de Proyectos de Infraestructura Productiva a Largo Plazo</t>
  </si>
  <si>
    <t>Activos Intangibles</t>
  </si>
  <si>
    <t>Software</t>
  </si>
  <si>
    <t>Patentes</t>
  </si>
  <si>
    <t>Marcas</t>
  </si>
  <si>
    <t>Concesiones</t>
  </si>
  <si>
    <t>Franquicias</t>
  </si>
  <si>
    <t>Licencias Informáticas e Intelectuales</t>
  </si>
  <si>
    <t>Licencias Industriales, Comerciales y Otras</t>
  </si>
  <si>
    <t>Licencias Industriales, Comerciales y Otras.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</si>
  <si>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</si>
  <si>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</si>
  <si>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</si>
  <si>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</si>
  <si>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</si>
  <si>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Convenios y Aportaciones</t>
  </si>
  <si>
    <t>Obra Estatal o Municipal</t>
  </si>
  <si>
    <t>Supervisión y Control de la Obra Pública</t>
  </si>
  <si>
    <t>Transferencias a Organismos Auxiliares y Subsidios a Municipios</t>
  </si>
  <si>
    <t>Ejecución de Obras por Administración</t>
  </si>
  <si>
    <t>Indemnizaciones por Expropiación o Adjudicación</t>
  </si>
  <si>
    <t>Arrendamiento de Maquinaria, Equipo e Instalaciones (Locales)</t>
  </si>
  <si>
    <t>Apoyos a Obras de Bienestar Social</t>
  </si>
  <si>
    <t>Estudios de Pre inversión</t>
  </si>
  <si>
    <t>Construcción de Obras para el Abastecimiento de Agua Petróleo, Gas, Electricidad y Telecomunicaciones</t>
  </si>
  <si>
    <t>Reparación Mantenimiento de Infraestructura Hidráulica</t>
  </si>
  <si>
    <t>División de Terrenos y Construcción de Obras de Urbanización</t>
  </si>
  <si>
    <t>Construcción de Vías de Comunicación</t>
  </si>
  <si>
    <t>Reparación y Mantenimiento de Vialidades y Alumbrado</t>
  </si>
  <si>
    <t>Otras Construcciones de Ingeniería Civil y Obra Pesada</t>
  </si>
  <si>
    <t>Instalaciones y Equipamiento en Construcciones</t>
  </si>
  <si>
    <t>Trabajos de Acabados en Edificaciones y Otros Trabajos Especializados</t>
  </si>
  <si>
    <t>Obra Pública en Bienes Propios</t>
  </si>
  <si>
    <t>Construcción de Obras para el Abastecimiento de Agua, Petróleo, Gas, Electricidad y Telecomunicaciones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</si>
  <si>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</si>
  <si>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</si>
  <si>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</si>
  <si>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</si>
  <si>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</si>
  <si>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</si>
  <si>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Créditos Directos para Actividades Productivas</t>
  </si>
  <si>
    <t>Créditos a Servidores Públicos</t>
  </si>
  <si>
    <t>Créditos Otorgados por Entidades Federativas a Municipios para el Fomento de Actividades Productivas</t>
  </si>
  <si>
    <t>Fideicomisos para Financiamiento de Obras</t>
  </si>
  <si>
    <t>Fideicomisos para Financiamiento Agropecuario</t>
  </si>
  <si>
    <t>Fideicomisos para Financiamiento Industrial, Artesanal y Turístico</t>
  </si>
  <si>
    <t>Fideicomisos para Financiamiento de Vivienda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</si>
  <si>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</si>
  <si>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</si>
  <si>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</si>
  <si>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</si>
  <si>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</si>
  <si>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</si>
  <si>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</si>
  <si>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Externo con fines de Política Económica</t>
  </si>
  <si>
    <t>Acciones y Participaciones de Capital; en el Sector Público con Fines de Gestión de la Liquidez</t>
  </si>
  <si>
    <t>Adquisición de Acciones del Sector Público con Fines de Gestión de la Liquidez</t>
  </si>
  <si>
    <t>Acciones y Participaciones de Capital en el Sector Privado con Fines de Gestión de la Liquidez</t>
  </si>
  <si>
    <t>Adquisición de Acciones de Capital en el Sector Privado con Fines de Gestión de la Liquidez</t>
  </si>
  <si>
    <t>Acciones y Participaciones de Capital en el Sector Externo con Fines de Gestión  de la Liquidez</t>
  </si>
  <si>
    <t>Acciones y Participaciones de Capital en el Sector Externo con Fines de Gestión de la Liquidez</t>
  </si>
  <si>
    <t>Compra de Títulos y Valores</t>
  </si>
  <si>
    <t>Bonos</t>
  </si>
  <si>
    <t>Adquisición de Bonos</t>
  </si>
  <si>
    <t>Valores Representativos de Deuda,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</si>
  <si>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</si>
  <si>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</si>
  <si>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</si>
  <si>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Adquisición de Obligaciones</t>
  </si>
  <si>
    <t>Otros Valores</t>
  </si>
  <si>
    <t>Fideicomisos para Adquisición de Títulos de Crédito</t>
  </si>
  <si>
    <t>Reserva Técnica</t>
  </si>
  <si>
    <t>Adquisición de 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</si>
  <si>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</si>
  <si>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</si>
  <si>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</si>
  <si>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</si>
  <si>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</si>
  <si>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</si>
  <si>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</si>
  <si>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</si>
  <si>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</si>
  <si>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</si>
  <si>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Fideicomisos, Mandatos y Otros Análogos</t>
  </si>
  <si>
    <t>Inversiones en Fideicomisos del Poder Ejecutivo</t>
  </si>
  <si>
    <t>Inversiones en Fideicomisos del Poder Legislativo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</si>
  <si>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</si>
  <si>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</si>
  <si>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</si>
  <si>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</si>
  <si>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</si>
  <si>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</si>
  <si>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</si>
  <si>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</si>
  <si>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</si>
  <si>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</si>
  <si>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</si>
  <si>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</si>
  <si>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</si>
  <si>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</si>
  <si>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</si>
  <si>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Fondo de Fomento Municipal</t>
  </si>
  <si>
    <t>Participaciones de las Entidades Federativas a los Municipios</t>
  </si>
  <si>
    <t>Participaciones a Municipios en los Ingresos Federales</t>
  </si>
  <si>
    <t>Participaciones a Municipios en los Ingresos Estatales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</si>
  <si>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</si>
  <si>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</si>
  <si>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</si>
  <si>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</si>
  <si>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</si>
  <si>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</si>
  <si>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a Municipios del Fondo de Aportaciones para la Infraestructura Social Municipal</t>
  </si>
  <si>
    <t xml:space="preserve">Aportaciones de Municipios del Fondo de Aportaciones para el Fortalecimiento de los Municipios y de las Demarcaciones Territoriales 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</si>
  <si>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</si>
  <si>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</si>
  <si>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</si>
  <si>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</si>
  <si>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Deuda Pública</t>
  </si>
  <si>
    <t>Amortización de la Deuda Pública</t>
  </si>
  <si>
    <t>Amortización de la Deuda Interna con Instituciones de Crédito</t>
  </si>
  <si>
    <t>Amortización de Capital</t>
  </si>
  <si>
    <t>Actualización de la Deuda</t>
  </si>
  <si>
    <t>Amortización de la Deuda Interna por Emisión de Títulos y Valores</t>
  </si>
  <si>
    <t>Amortización de Arrendamientos Financieros Nacionales</t>
  </si>
  <si>
    <t>Amortización de Arrendamientos Financieros Nacionales.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</si>
  <si>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</si>
  <si>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</si>
  <si>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</si>
  <si>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</si>
  <si>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</si>
  <si>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Pública</t>
  </si>
  <si>
    <t>Intereses de la Deuda Interna con Instituciones de Crédito</t>
  </si>
  <si>
    <t>Intereses de la Deuda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</si>
  <si>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</si>
  <si>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</si>
  <si>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</si>
  <si>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</si>
  <si>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</si>
  <si>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</si>
  <si>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</si>
  <si>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</si>
  <si>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</si>
  <si>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</si>
  <si>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</si>
  <si>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</si>
  <si>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</si>
  <si>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</si>
  <si>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</t>
  </si>
  <si>
    <t>Gastos por Coberturas en Tasas de Interés</t>
  </si>
  <si>
    <t>Gastos por Otras Coberturas</t>
  </si>
  <si>
    <t>Apoyos Financieros</t>
  </si>
  <si>
    <t>Apoyos a Intermediarios Financieros</t>
  </si>
  <si>
    <t>Apoyos a Ahorradores y Deudores del Sistema Financiero Nacional</t>
  </si>
  <si>
    <t>Adeudos de Ejercicios Fiscales Anteriores (ADEFAS)</t>
  </si>
  <si>
    <t>ADEFAS</t>
  </si>
  <si>
    <t>Por el Ejercicio Inmediato Anterior</t>
  </si>
  <si>
    <t>Por Ejercicios Anteriores</t>
  </si>
  <si>
    <t>Total Partidas: (14)</t>
  </si>
  <si>
    <t>(pesos)</t>
  </si>
  <si>
    <t>Cuenta Pública 2019</t>
  </si>
  <si>
    <t xml:space="preserve">Del 1 de Enero al 31 de Diciembre de 2019 (2) 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</si>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</sst>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3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5"/>
      <name val="Arial"/>
      <family val="2"/>
    </font>
    <font>
      <sz val="12"/>
      <name val="CG Omega"/>
      <family val="2"/>
    </font>
    <font>
      <sz val="6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1" applyAlignment="1"/>
    <xf numFmtId="0" fontId="2" fillId="0" borderId="0" xfId="1" applyNumberFormat="1" applyFont="1" applyBorder="1" applyAlignment="1">
      <alignment horizontal="center" vertical="top"/>
    </xf>
    <xf numFmtId="0" fontId="2" fillId="0" borderId="0" xfId="1" applyFont="1" applyFill="1" applyBorder="1" applyAlignment="1">
      <alignment wrapText="1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/>
    <xf numFmtId="0" fontId="2" fillId="0" borderId="0" xfId="1" applyFont="1" applyBorder="1" applyAlignment="1">
      <alignment vertical="top"/>
    </xf>
    <xf numFmtId="0" fontId="13" fillId="0" borderId="0" xfId="1" applyFont="1" applyAlignment="1"/>
    <xf numFmtId="0" fontId="7" fillId="2" borderId="4" xfId="1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center" vertical="top"/>
    </xf>
    <xf numFmtId="0" fontId="3" fillId="2" borderId="4" xfId="1" applyNumberFormat="1" applyFont="1" applyFill="1" applyBorder="1" applyAlignment="1" applyProtection="1">
      <alignment horizontal="left" vertical="top"/>
    </xf>
    <xf numFmtId="0" fontId="3" fillId="2" borderId="0" xfId="1" applyNumberFormat="1" applyFont="1" applyFill="1" applyBorder="1" applyAlignment="1" applyProtection="1">
      <alignment horizontal="left" vertical="top"/>
      <protection locked="0"/>
    </xf>
    <xf numFmtId="0" fontId="11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horizontal="right" vertical="top"/>
    </xf>
    <xf numFmtId="0" fontId="3" fillId="2" borderId="0" xfId="1" applyFont="1" applyFill="1" applyBorder="1" applyAlignment="1" applyProtection="1">
      <alignment horizontal="right" vertical="top"/>
      <protection locked="0"/>
    </xf>
    <xf numFmtId="0" fontId="2" fillId="0" borderId="5" xfId="1" applyBorder="1" applyAlignment="1" applyProtection="1">
      <protection locked="0"/>
    </xf>
    <xf numFmtId="0" fontId="10" fillId="2" borderId="6" xfId="1" applyNumberFormat="1" applyFont="1" applyFill="1" applyBorder="1" applyAlignment="1" applyProtection="1">
      <alignment horizontal="center" vertical="top"/>
    </xf>
    <xf numFmtId="0" fontId="10" fillId="0" borderId="7" xfId="1" applyFont="1" applyFill="1" applyBorder="1" applyAlignment="1" applyProtection="1">
      <alignment horizontal="center" vertical="top" wrapText="1"/>
    </xf>
    <xf numFmtId="0" fontId="10" fillId="2" borderId="7" xfId="1" applyFont="1" applyFill="1" applyBorder="1" applyAlignment="1" applyProtection="1">
      <alignment horizontal="right" vertical="top"/>
    </xf>
    <xf numFmtId="0" fontId="10" fillId="2" borderId="7" xfId="1" applyFont="1" applyFill="1" applyBorder="1" applyAlignment="1" applyProtection="1">
      <alignment horizontal="center" vertical="top"/>
    </xf>
    <xf numFmtId="0" fontId="8" fillId="2" borderId="8" xfId="1" applyFont="1" applyFill="1" applyBorder="1" applyAlignment="1" applyProtection="1">
      <alignment horizontal="right" vertical="top"/>
    </xf>
    <xf numFmtId="0" fontId="10" fillId="2" borderId="0" xfId="1" applyNumberFormat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 applyProtection="1">
      <alignment horizontal="center" vertical="top" wrapText="1"/>
    </xf>
    <xf numFmtId="0" fontId="10" fillId="2" borderId="0" xfId="1" applyFont="1" applyFill="1" applyBorder="1" applyAlignment="1" applyProtection="1">
      <alignment horizontal="right" vertical="top"/>
    </xf>
    <xf numFmtId="0" fontId="10" fillId="2" borderId="0" xfId="1" applyFont="1" applyFill="1" applyBorder="1" applyAlignment="1" applyProtection="1">
      <alignment horizontal="center" vertical="top"/>
    </xf>
    <xf numFmtId="0" fontId="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" fillId="0" borderId="0" xfId="1" applyFont="1" applyAlignment="1"/>
    <xf numFmtId="0" fontId="9" fillId="3" borderId="18" xfId="1" applyNumberFormat="1" applyFont="1" applyFill="1" applyBorder="1" applyAlignment="1" applyProtection="1">
      <alignment horizontal="center" wrapText="1"/>
    </xf>
    <xf numFmtId="0" fontId="9" fillId="3" borderId="18" xfId="1" applyFont="1" applyFill="1" applyBorder="1" applyAlignment="1" applyProtection="1"/>
    <xf numFmtId="4" fontId="9" fillId="3" borderId="23" xfId="1" applyNumberFormat="1" applyFont="1" applyFill="1" applyBorder="1" applyAlignment="1" applyProtection="1">
      <alignment horizontal="right" wrapText="1"/>
    </xf>
    <xf numFmtId="4" fontId="9" fillId="3" borderId="24" xfId="1" applyNumberFormat="1" applyFont="1" applyFill="1" applyBorder="1" applyAlignment="1" applyProtection="1">
      <alignment horizontal="center" wrapText="1"/>
    </xf>
    <xf numFmtId="0" fontId="15" fillId="0" borderId="0" xfId="1" applyFont="1" applyBorder="1" applyAlignment="1"/>
    <xf numFmtId="0" fontId="15" fillId="0" borderId="0" xfId="1" applyFont="1" applyAlignment="1"/>
    <xf numFmtId="0" fontId="9" fillId="3" borderId="25" xfId="1" applyNumberFormat="1" applyFont="1" applyFill="1" applyBorder="1" applyAlignment="1" applyProtection="1">
      <alignment horizontal="center" wrapText="1"/>
    </xf>
    <xf numFmtId="0" fontId="9" fillId="3" borderId="25" xfId="1" applyFont="1" applyFill="1" applyBorder="1" applyAlignment="1" applyProtection="1">
      <alignment horizontal="left"/>
    </xf>
    <xf numFmtId="4" fontId="9" fillId="3" borderId="25" xfId="1" applyNumberFormat="1" applyFont="1" applyFill="1" applyBorder="1" applyAlignment="1" applyProtection="1">
      <alignment wrapText="1"/>
    </xf>
    <xf numFmtId="0" fontId="4" fillId="0" borderId="25" xfId="1" applyNumberFormat="1" applyFont="1" applyBorder="1" applyAlignment="1" applyProtection="1">
      <alignment horizontal="center" wrapText="1"/>
    </xf>
    <xf numFmtId="4" fontId="4" fillId="0" borderId="25" xfId="1" applyNumberFormat="1" applyFont="1" applyFill="1" applyBorder="1" applyAlignment="1" applyProtection="1">
      <alignment wrapText="1"/>
    </xf>
    <xf numFmtId="4" fontId="4" fillId="0" borderId="23" xfId="1" applyNumberFormat="1" applyFont="1" applyBorder="1" applyAlignment="1" applyProtection="1">
      <alignment horizontal="right" wrapText="1"/>
      <protection locked="0"/>
    </xf>
    <xf numFmtId="4" fontId="4" fillId="0" borderId="24" xfId="1" applyNumberFormat="1" applyFont="1" applyBorder="1" applyAlignment="1" applyProtection="1">
      <alignment horizontal="right" wrapText="1"/>
      <protection locked="0"/>
    </xf>
    <xf numFmtId="4" fontId="4" fillId="3" borderId="24" xfId="1" applyNumberFormat="1" applyFont="1" applyFill="1" applyBorder="1" applyAlignment="1" applyProtection="1">
      <alignment horizontal="right" wrapText="1"/>
    </xf>
    <xf numFmtId="0" fontId="4" fillId="2" borderId="25" xfId="1" applyNumberFormat="1" applyFont="1" applyFill="1" applyBorder="1" applyAlignment="1" applyProtection="1">
      <alignment horizontal="center" wrapText="1"/>
    </xf>
    <xf numFmtId="4" fontId="4" fillId="2" borderId="25" xfId="1" applyNumberFormat="1" applyFont="1" applyFill="1" applyBorder="1" applyAlignment="1" applyProtection="1">
      <alignment wrapText="1"/>
    </xf>
    <xf numFmtId="4" fontId="4" fillId="2" borderId="24" xfId="1" applyNumberFormat="1" applyFont="1" applyFill="1" applyBorder="1" applyAlignment="1" applyProtection="1">
      <alignment horizontal="right" wrapText="1"/>
      <protection locked="0"/>
    </xf>
    <xf numFmtId="0" fontId="9" fillId="3" borderId="25" xfId="1" applyFont="1" applyFill="1" applyBorder="1" applyAlignment="1" applyProtection="1"/>
    <xf numFmtId="0" fontId="2" fillId="0" borderId="0" xfId="1" applyFont="1" applyFill="1" applyAlignment="1"/>
    <xf numFmtId="4" fontId="9" fillId="3" borderId="24" xfId="1" applyNumberFormat="1" applyFont="1" applyFill="1" applyBorder="1" applyAlignment="1" applyProtection="1">
      <alignment horizontal="right" wrapText="1"/>
    </xf>
    <xf numFmtId="0" fontId="2" fillId="0" borderId="0" xfId="1" applyFont="1" applyBorder="1" applyAlignment="1"/>
    <xf numFmtId="0" fontId="8" fillId="0" borderId="0" xfId="1" applyFont="1" applyAlignment="1"/>
    <xf numFmtId="0" fontId="2" fillId="0" borderId="0" xfId="1" applyBorder="1" applyAlignment="1"/>
    <xf numFmtId="0" fontId="11" fillId="0" borderId="0" xfId="1" applyFont="1" applyAlignment="1">
      <alignment horizontal="right" vertical="top"/>
    </xf>
    <xf numFmtId="0" fontId="16" fillId="0" borderId="0" xfId="1" applyFont="1" applyAlignment="1">
      <alignment vertical="top"/>
    </xf>
    <xf numFmtId="4" fontId="9" fillId="3" borderId="25" xfId="1" applyNumberFormat="1" applyFont="1" applyFill="1" applyBorder="1" applyAlignment="1" applyProtection="1">
      <alignment horizontal="right" wrapText="1"/>
    </xf>
    <xf numFmtId="0" fontId="2" fillId="0" borderId="0" xfId="1" applyFill="1" applyAlignment="1"/>
    <xf numFmtId="4" fontId="9" fillId="3" borderId="25" xfId="1" applyNumberFormat="1" applyFont="1" applyFill="1" applyBorder="1" applyAlignment="1" applyProtection="1">
      <alignment horizontal="left" wrapText="1"/>
    </xf>
    <xf numFmtId="0" fontId="12" fillId="0" borderId="0" xfId="1" applyFont="1" applyAlignment="1"/>
    <xf numFmtId="0" fontId="9" fillId="3" borderId="25" xfId="1" applyFont="1" applyFill="1" applyBorder="1" applyAlignment="1" applyProtection="1">
      <alignment vertical="center"/>
    </xf>
    <xf numFmtId="4" fontId="2" fillId="0" borderId="0" xfId="1" applyNumberFormat="1" applyFont="1" applyFill="1" applyBorder="1" applyAlignment="1">
      <alignment horizontal="right"/>
    </xf>
    <xf numFmtId="0" fontId="4" fillId="0" borderId="25" xfId="1" applyNumberFormat="1" applyFont="1" applyFill="1" applyBorder="1" applyAlignment="1" applyProtection="1">
      <alignment horizontal="center" wrapText="1"/>
    </xf>
    <xf numFmtId="4" fontId="4" fillId="0" borderId="25" xfId="1" applyNumberFormat="1" applyFont="1" applyFill="1" applyBorder="1" applyAlignment="1" applyProtection="1">
      <alignment horizontal="left" wrapText="1"/>
    </xf>
    <xf numFmtId="4" fontId="4" fillId="0" borderId="23" xfId="1" applyNumberFormat="1" applyFont="1" applyFill="1" applyBorder="1" applyAlignment="1" applyProtection="1">
      <alignment horizontal="right" wrapText="1"/>
      <protection locked="0"/>
    </xf>
    <xf numFmtId="4" fontId="4" fillId="3" borderId="24" xfId="1" applyNumberFormat="1" applyFont="1" applyFill="1" applyBorder="1" applyAlignment="1" applyProtection="1">
      <alignment horizontal="center" wrapText="1"/>
    </xf>
    <xf numFmtId="0" fontId="3" fillId="3" borderId="25" xfId="1" applyFont="1" applyFill="1" applyBorder="1" applyAlignment="1" applyProtection="1"/>
    <xf numFmtId="1" fontId="9" fillId="3" borderId="25" xfId="1" applyNumberFormat="1" applyFont="1" applyFill="1" applyBorder="1" applyAlignment="1" applyProtection="1">
      <alignment horizontal="center" wrapText="1"/>
    </xf>
    <xf numFmtId="1" fontId="4" fillId="0" borderId="25" xfId="1" applyNumberFormat="1" applyFont="1" applyBorder="1" applyAlignment="1" applyProtection="1">
      <alignment horizontal="center" wrapText="1"/>
    </xf>
    <xf numFmtId="0" fontId="17" fillId="0" borderId="25" xfId="1" applyFont="1" applyFill="1" applyBorder="1" applyAlignment="1" applyProtection="1">
      <alignment horizontal="left"/>
    </xf>
    <xf numFmtId="0" fontId="18" fillId="3" borderId="25" xfId="1" applyFont="1" applyFill="1" applyBorder="1" applyAlignment="1" applyProtection="1">
      <alignment vertical="center"/>
    </xf>
    <xf numFmtId="0" fontId="18" fillId="3" borderId="25" xfId="1" applyFont="1" applyFill="1" applyBorder="1" applyAlignment="1" applyProtection="1"/>
    <xf numFmtId="0" fontId="18" fillId="3" borderId="25" xfId="1" applyFont="1" applyFill="1" applyBorder="1" applyAlignment="1" applyProtection="1">
      <alignment horizontal="left"/>
    </xf>
    <xf numFmtId="1" fontId="4" fillId="0" borderId="25" xfId="1" applyNumberFormat="1" applyFont="1" applyFill="1" applyBorder="1" applyAlignment="1" applyProtection="1">
      <alignment horizontal="center" wrapText="1"/>
    </xf>
    <xf numFmtId="4" fontId="9" fillId="3" borderId="26" xfId="1" applyNumberFormat="1" applyFont="1" applyFill="1" applyBorder="1" applyAlignment="1" applyProtection="1">
      <alignment horizontal="center" wrapText="1"/>
    </xf>
    <xf numFmtId="4" fontId="9" fillId="3" borderId="27" xfId="1" applyNumberFormat="1" applyFont="1" applyFill="1" applyBorder="1" applyAlignment="1" applyProtection="1">
      <alignment horizontal="center" wrapText="1"/>
    </xf>
    <xf numFmtId="4" fontId="4" fillId="3" borderId="26" xfId="1" applyNumberFormat="1" applyFont="1" applyFill="1" applyBorder="1" applyAlignment="1" applyProtection="1">
      <alignment horizontal="center" wrapText="1"/>
    </xf>
    <xf numFmtId="4" fontId="9" fillId="3" borderId="27" xfId="1" applyNumberFormat="1" applyFont="1" applyFill="1" applyBorder="1" applyAlignment="1" applyProtection="1">
      <alignment horizontal="right" wrapText="1"/>
    </xf>
    <xf numFmtId="4" fontId="9" fillId="0" borderId="28" xfId="1" applyNumberFormat="1" applyFont="1" applyBorder="1" applyAlignment="1" applyProtection="1">
      <alignment horizontal="right" wrapText="1"/>
    </xf>
    <xf numFmtId="4" fontId="9" fillId="0" borderId="28" xfId="1" applyNumberFormat="1" applyFont="1" applyFill="1" applyBorder="1" applyAlignment="1" applyProtection="1">
      <alignment horizontal="right" wrapText="1"/>
    </xf>
    <xf numFmtId="4" fontId="9" fillId="3" borderId="28" xfId="1" applyNumberFormat="1" applyFont="1" applyFill="1" applyBorder="1" applyAlignment="1" applyProtection="1">
      <alignment horizontal="right" wrapText="1"/>
    </xf>
    <xf numFmtId="4" fontId="9" fillId="3" borderId="29" xfId="1" applyNumberFormat="1" applyFont="1" applyFill="1" applyBorder="1" applyAlignment="1" applyProtection="1">
      <alignment horizontal="right" wrapText="1"/>
    </xf>
    <xf numFmtId="4" fontId="9" fillId="3" borderId="28" xfId="1" applyNumberFormat="1" applyFont="1" applyFill="1" applyBorder="1" applyAlignment="1" applyProtection="1">
      <alignment horizontal="center" wrapText="1"/>
    </xf>
    <xf numFmtId="49" fontId="4" fillId="0" borderId="0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left" wrapText="1"/>
    </xf>
    <xf numFmtId="0" fontId="4" fillId="0" borderId="0" xfId="1" applyFont="1" applyFill="1" applyAlignment="1">
      <alignment horizontal="left" vertical="top" wrapText="1"/>
    </xf>
    <xf numFmtId="0" fontId="16" fillId="0" borderId="0" xfId="1" applyFont="1" applyAlignment="1">
      <alignment horizontal="right" vertical="top" wrapText="1"/>
    </xf>
    <xf numFmtId="0" fontId="16" fillId="0" borderId="0" xfId="1" applyFont="1" applyAlignment="1">
      <alignment horizontal="left" vertical="top" wrapText="1"/>
    </xf>
    <xf numFmtId="0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 wrapText="1"/>
    </xf>
    <xf numFmtId="4" fontId="2" fillId="0" borderId="0" xfId="1" applyNumberFormat="1" applyFont="1" applyFill="1" applyAlignment="1">
      <alignment horizontal="right"/>
    </xf>
    <xf numFmtId="49" fontId="2" fillId="0" borderId="0" xfId="1" applyNumberFormat="1" applyFont="1" applyFill="1" applyBorder="1" applyAlignment="1">
      <alignment wrapText="1"/>
    </xf>
    <xf numFmtId="4" fontId="2" fillId="0" borderId="0" xfId="1" applyNumberFormat="1" applyFont="1" applyFill="1" applyAlignment="1"/>
    <xf numFmtId="0" fontId="2" fillId="0" borderId="0" xfId="1" applyNumberFormat="1" applyFont="1" applyFill="1" applyAlignment="1">
      <alignment horizontal="center"/>
    </xf>
    <xf numFmtId="49" fontId="2" fillId="0" borderId="0" xfId="1" applyNumberFormat="1" applyFont="1" applyFill="1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Alignment="1">
      <alignment horizontal="right"/>
    </xf>
    <xf numFmtId="0" fontId="2" fillId="0" borderId="0" xfId="1" applyNumberFormat="1" applyAlignment="1">
      <alignment horizontal="center"/>
    </xf>
    <xf numFmtId="0" fontId="2" fillId="0" borderId="0" xfId="1" applyFill="1" applyAlignment="1">
      <alignment wrapText="1"/>
    </xf>
    <xf numFmtId="0" fontId="6" fillId="2" borderId="1" xfId="1" applyFont="1" applyFill="1" applyBorder="1" applyAlignment="1" applyProtection="1">
      <alignment horizontal="center"/>
    </xf>
    <xf numFmtId="0" fontId="8" fillId="2" borderId="2" xfId="1" applyFont="1" applyFill="1" applyBorder="1" applyAlignment="1" applyProtection="1">
      <alignment horizontal="center"/>
    </xf>
    <xf numFmtId="0" fontId="8" fillId="2" borderId="3" xfId="1" applyFont="1" applyFill="1" applyBorder="1" applyAlignment="1" applyProtection="1">
      <alignment horizontal="center"/>
    </xf>
    <xf numFmtId="0" fontId="7" fillId="2" borderId="4" xfId="1" applyFont="1" applyFill="1" applyBorder="1" applyAlignment="1" applyProtection="1">
      <alignment horizontal="center" wrapText="1"/>
    </xf>
    <xf numFmtId="0" fontId="7" fillId="2" borderId="0" xfId="1" applyFont="1" applyFill="1" applyBorder="1" applyAlignment="1" applyProtection="1">
      <alignment horizontal="center"/>
    </xf>
    <xf numFmtId="0" fontId="7" fillId="2" borderId="5" xfId="1" applyFont="1" applyFill="1" applyBorder="1" applyAlignment="1" applyProtection="1">
      <alignment horizontal="center"/>
    </xf>
    <xf numFmtId="0" fontId="9" fillId="0" borderId="0" xfId="1" applyFont="1" applyAlignment="1">
      <alignment horizontal="center"/>
    </xf>
    <xf numFmtId="0" fontId="8" fillId="2" borderId="4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5" xfId="1" applyFont="1" applyFill="1" applyBorder="1" applyAlignment="1" applyProtection="1">
      <alignment horizontal="center"/>
    </xf>
    <xf numFmtId="0" fontId="3" fillId="2" borderId="20" xfId="1" applyNumberFormat="1" applyFont="1" applyFill="1" applyBorder="1" applyAlignment="1" applyProtection="1">
      <alignment horizontal="center" vertical="center" wrapText="1"/>
    </xf>
    <xf numFmtId="0" fontId="3" fillId="2" borderId="21" xfId="1" applyNumberFormat="1" applyFont="1" applyFill="1" applyBorder="1" applyAlignment="1" applyProtection="1">
      <alignment horizontal="center" vertical="center" wrapText="1"/>
    </xf>
    <xf numFmtId="0" fontId="3" fillId="2" borderId="22" xfId="1" applyNumberFormat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11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19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center" vertical="center" wrapText="1"/>
    </xf>
    <xf numFmtId="0" fontId="3" fillId="2" borderId="14" xfId="1" applyFont="1" applyFill="1" applyBorder="1" applyAlignment="1" applyProtection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 wrapText="1"/>
    </xf>
    <xf numFmtId="0" fontId="3" fillId="2" borderId="18" xfId="1" applyFont="1" applyFill="1" applyBorder="1" applyAlignment="1" applyProtection="1">
      <alignment horizontal="center" vertical="center" wrapText="1"/>
    </xf>
    <xf numFmtId="0" fontId="3" fillId="2" borderId="17" xfId="1" applyFont="1" applyFill="1" applyBorder="1" applyAlignment="1" applyProtection="1">
      <alignment horizontal="center" vertical="center" wrapText="1"/>
    </xf>
  </cellXfs>
  <cellStyles count="8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95249</xdr:rowOff>
    </xdr:from>
    <xdr:to>
      <xdr:col>2</xdr:col>
      <xdr:colOff>34437</xdr:colOff>
      <xdr:row>4</xdr:row>
      <xdr:rowOff>9524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190499"/>
          <a:ext cx="834538" cy="752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945</xdr:row>
      <xdr:rowOff>133350</xdr:rowOff>
    </xdr:from>
    <xdr:to>
      <xdr:col>10</xdr:col>
      <xdr:colOff>266700</xdr:colOff>
      <xdr:row>949</xdr:row>
      <xdr:rowOff>95250</xdr:rowOff>
    </xdr:to>
    <xdr:grpSp>
      <xdr:nvGrpSpPr>
        <xdr:cNvPr id="9" name="Group 18">
          <a:extLst>
            <a:ext uri="{FF2B5EF4-FFF2-40B4-BE49-F238E27FC236}">
              <a16:creationId xmlns="" xmlns:a16="http://schemas.microsoft.com/office/drawing/2014/main" id="{EC66D682-8170-43B0-9DF3-927C4EB800D9}"/>
            </a:ext>
          </a:extLst>
        </xdr:cNvPr>
        <xdr:cNvGrpSpPr>
          <a:grpSpLocks/>
        </xdr:cNvGrpSpPr>
      </xdr:nvGrpSpPr>
      <xdr:grpSpPr bwMode="auto">
        <a:xfrm>
          <a:off x="1000125" y="169135425"/>
          <a:ext cx="12258675" cy="609600"/>
          <a:chOff x="12" y="854"/>
          <a:chExt cx="1114" cy="25"/>
        </a:xfrm>
      </xdr:grpSpPr>
      <xdr:sp macro="" textlink="">
        <xdr:nvSpPr>
          <xdr:cNvPr id="10" name="Text Box 19">
            <a:extLst>
              <a:ext uri="{FF2B5EF4-FFF2-40B4-BE49-F238E27FC236}">
                <a16:creationId xmlns="" xmlns:a16="http://schemas.microsoft.com/office/drawing/2014/main" id="{64316AB1-C464-401C-93E1-1990BB908E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" y="854"/>
            <a:ext cx="212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IVÁN DE JESÚS ESQUER CRUZ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 </a:t>
            </a: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 (15)</a:t>
            </a: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  <a:endParaRPr kumimoji="0" lang="es-ES" sz="5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1" name="Text Box 20">
            <a:extLst>
              <a:ext uri="{FF2B5EF4-FFF2-40B4-BE49-F238E27FC236}">
                <a16:creationId xmlns="" xmlns:a16="http://schemas.microsoft.com/office/drawing/2014/main" id="{0FEE7ED8-C6AD-44DE-8F53-E867B659D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PROFR. IVÁN GÓMEZ GÓMEZ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 SECRETARIO (15)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2" name="Text Box 21">
            <a:extLst>
              <a:ext uri="{FF2B5EF4-FFF2-40B4-BE49-F238E27FC236}">
                <a16:creationId xmlns="" xmlns:a16="http://schemas.microsoft.com/office/drawing/2014/main" id="{947CA8DA-229C-4927-8FF1-2EC6EC0BE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" y="854"/>
            <a:ext cx="20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VIOLETA CRUZ SÁNCHEZ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SINDICA(S) (15)</a:t>
            </a:r>
          </a:p>
        </xdr:txBody>
      </xdr:sp>
      <xdr:sp macro="" textlink="">
        <xdr:nvSpPr>
          <xdr:cNvPr id="13" name="Text Box 22">
            <a:extLst>
              <a:ext uri="{FF2B5EF4-FFF2-40B4-BE49-F238E27FC236}">
                <a16:creationId xmlns="" xmlns:a16="http://schemas.microsoft.com/office/drawing/2014/main" id="{02D261B7-E12C-412B-9E92-75A3189AB5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9" y="855"/>
            <a:ext cx="24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DRA. EN A. MARÍA TERESA GARDUÑO MANJARREZ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E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TESORERA  (15)</a:t>
            </a:r>
          </a:p>
          <a:p>
            <a:pPr marL="0" marR="0" lvl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E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47625</xdr:colOff>
      <xdr:row>8</xdr:row>
      <xdr:rowOff>95250</xdr:rowOff>
    </xdr:from>
    <xdr:to>
      <xdr:col>9</xdr:col>
      <xdr:colOff>1066800</xdr:colOff>
      <xdr:row>10</xdr:row>
      <xdr:rowOff>219075</xdr:rowOff>
    </xdr:to>
    <xdr:sp macro="[0]!A_2017" textlink="">
      <xdr:nvSpPr>
        <xdr:cNvPr id="3" name="Rectángulo: esquinas redondeadas 2">
          <a:extLst>
            <a:ext uri="{FF2B5EF4-FFF2-40B4-BE49-F238E27FC236}">
              <a16:creationId xmlns="" xmlns:a16="http://schemas.microsoft.com/office/drawing/2014/main" id="{DEC6C600-3EDF-465A-800D-87DDFE85BB3E}"/>
            </a:ext>
          </a:extLst>
        </xdr:cNvPr>
        <xdr:cNvSpPr/>
      </xdr:nvSpPr>
      <xdr:spPr>
        <a:xfrm>
          <a:off x="5238750" y="1438275"/>
          <a:ext cx="7705725" cy="60007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S2572"/>
  <sheetViews>
    <sheetView tabSelected="1" workbookViewId="0"/>
  </sheetViews>
  <sheetFormatPr baseColWidth="10" defaultRowHeight="12.75"/>
  <cols>
    <col min="1" max="1" width="1.28515625" style="1" customWidth="1"/>
    <col min="2" max="2" width="13.7109375" style="97" customWidth="1"/>
    <col min="3" max="3" width="62.85546875" style="98" customWidth="1"/>
    <col min="4" max="4" width="16.7109375" style="96" customWidth="1"/>
    <col min="5" max="11" width="16.7109375" style="1" customWidth="1"/>
    <col min="12" max="12" width="1.42578125" style="1" customWidth="1"/>
    <col min="13" max="16384" width="11.42578125" style="1"/>
  </cols>
  <sheetData>
    <row r="1" spans="1:19" ht="7.5" customHeight="1" thickBot="1">
      <c r="B1" s="2"/>
      <c r="C1" s="3"/>
      <c r="D1" s="4"/>
      <c r="E1" s="5"/>
      <c r="F1" s="6"/>
      <c r="G1" s="6"/>
      <c r="H1" s="6"/>
      <c r="I1" s="6"/>
      <c r="J1" s="6"/>
      <c r="K1" s="6"/>
      <c r="L1" s="7"/>
    </row>
    <row r="2" spans="1:19" ht="20.25" customHeight="1" thickTop="1">
      <c r="B2" s="99" t="s">
        <v>811</v>
      </c>
      <c r="C2" s="100"/>
      <c r="D2" s="100"/>
      <c r="E2" s="100"/>
      <c r="F2" s="100"/>
      <c r="G2" s="100"/>
      <c r="H2" s="100"/>
      <c r="I2" s="100"/>
      <c r="J2" s="100"/>
      <c r="K2" s="101"/>
      <c r="L2" s="7"/>
    </row>
    <row r="3" spans="1:19" ht="33.75" customHeight="1">
      <c r="B3" s="102" t="s">
        <v>14</v>
      </c>
      <c r="C3" s="103"/>
      <c r="D3" s="103"/>
      <c r="E3" s="103"/>
      <c r="F3" s="103"/>
      <c r="G3" s="103"/>
      <c r="H3" s="103"/>
      <c r="I3" s="103"/>
      <c r="J3" s="103"/>
      <c r="K3" s="104"/>
      <c r="L3" s="7"/>
    </row>
    <row r="4" spans="1:19" ht="12" customHeight="1">
      <c r="B4" s="106" t="s">
        <v>810</v>
      </c>
      <c r="C4" s="107"/>
      <c r="D4" s="107"/>
      <c r="E4" s="107"/>
      <c r="F4" s="107"/>
      <c r="G4" s="107"/>
      <c r="H4" s="107"/>
      <c r="I4" s="107"/>
      <c r="J4" s="107"/>
      <c r="K4" s="108"/>
      <c r="L4" s="7"/>
    </row>
    <row r="5" spans="1:19" ht="5.25" customHeight="1">
      <c r="B5" s="8"/>
      <c r="C5" s="9"/>
      <c r="D5" s="10"/>
      <c r="E5" s="11"/>
      <c r="F5" s="11"/>
      <c r="G5" s="11"/>
      <c r="H5" s="11"/>
      <c r="I5" s="11"/>
      <c r="J5" s="11"/>
      <c r="K5" s="12"/>
      <c r="L5" s="7"/>
    </row>
    <row r="6" spans="1:19">
      <c r="B6" s="13"/>
      <c r="C6" s="14" t="s">
        <v>813</v>
      </c>
      <c r="D6" s="15"/>
      <c r="E6" s="16"/>
      <c r="F6" s="16"/>
      <c r="G6" s="16"/>
      <c r="H6" s="16"/>
      <c r="I6" s="17"/>
      <c r="J6" s="17" t="s">
        <v>812</v>
      </c>
      <c r="K6" s="18"/>
      <c r="L6" s="7"/>
    </row>
    <row r="7" spans="1:19" ht="8.25" customHeight="1" thickBot="1">
      <c r="B7" s="19"/>
      <c r="C7" s="20"/>
      <c r="D7" s="21"/>
      <c r="E7" s="22"/>
      <c r="F7" s="22"/>
      <c r="G7" s="22"/>
      <c r="H7" s="22"/>
      <c r="I7" s="22"/>
      <c r="J7" s="22"/>
      <c r="K7" s="23"/>
      <c r="L7" s="7"/>
    </row>
    <row r="8" spans="1:19" ht="6" customHeight="1" thickTop="1" thickBot="1">
      <c r="B8" s="24"/>
      <c r="C8" s="25"/>
      <c r="D8" s="26"/>
      <c r="E8" s="27"/>
      <c r="F8" s="27"/>
      <c r="G8" s="27"/>
      <c r="H8" s="27"/>
      <c r="I8" s="27"/>
      <c r="J8" s="27"/>
      <c r="K8" s="27"/>
      <c r="L8" s="7"/>
    </row>
    <row r="9" spans="1:19" ht="18.75" customHeight="1" thickTop="1">
      <c r="B9" s="109" t="s">
        <v>15</v>
      </c>
      <c r="C9" s="112" t="s">
        <v>16</v>
      </c>
      <c r="D9" s="115" t="s">
        <v>17</v>
      </c>
      <c r="E9" s="116"/>
      <c r="F9" s="116"/>
      <c r="G9" s="116"/>
      <c r="H9" s="116"/>
      <c r="I9" s="116"/>
      <c r="J9" s="117"/>
      <c r="K9" s="118" t="s">
        <v>18</v>
      </c>
      <c r="L9" s="7"/>
    </row>
    <row r="10" spans="1:19" s="28" customFormat="1" ht="18.75" customHeight="1">
      <c r="B10" s="110"/>
      <c r="C10" s="113"/>
      <c r="D10" s="121" t="s">
        <v>19</v>
      </c>
      <c r="E10" s="121" t="s">
        <v>20</v>
      </c>
      <c r="F10" s="121" t="s">
        <v>21</v>
      </c>
      <c r="G10" s="121" t="s">
        <v>22</v>
      </c>
      <c r="H10" s="121" t="s">
        <v>23</v>
      </c>
      <c r="I10" s="121" t="s">
        <v>24</v>
      </c>
      <c r="J10" s="121" t="s">
        <v>25</v>
      </c>
      <c r="K10" s="119"/>
      <c r="L10" s="29"/>
    </row>
    <row r="11" spans="1:19" s="28" customFormat="1" ht="23.25" customHeight="1" thickBot="1">
      <c r="B11" s="111"/>
      <c r="C11" s="114"/>
      <c r="D11" s="122"/>
      <c r="E11" s="122"/>
      <c r="F11" s="122"/>
      <c r="G11" s="122"/>
      <c r="H11" s="122"/>
      <c r="I11" s="122"/>
      <c r="J11" s="122"/>
      <c r="K11" s="120"/>
      <c r="L11" s="29"/>
    </row>
    <row r="12" spans="1:19" ht="18" customHeight="1" thickTop="1">
      <c r="A12" s="30"/>
      <c r="B12" s="31" t="s">
        <v>26</v>
      </c>
      <c r="C12" s="32" t="s">
        <v>27</v>
      </c>
      <c r="D12" s="33">
        <v>100821810</v>
      </c>
      <c r="E12" s="33">
        <v>0</v>
      </c>
      <c r="F12" s="33">
        <v>60897172</v>
      </c>
      <c r="G12" s="33">
        <v>0</v>
      </c>
      <c r="H12" s="33">
        <v>0</v>
      </c>
      <c r="I12" s="33">
        <v>60754158.810000002</v>
      </c>
      <c r="J12" s="33">
        <v>60754158.810000002</v>
      </c>
      <c r="K12" s="34">
        <f t="shared" ref="K12:K75" si="0">F12-I12</f>
        <v>143013.18999999762</v>
      </c>
      <c r="L12" s="6"/>
      <c r="M12" s="6"/>
      <c r="N12" s="6"/>
      <c r="O12" s="6"/>
      <c r="P12" s="6"/>
      <c r="Q12" s="6"/>
      <c r="R12" s="35"/>
      <c r="S12" s="36"/>
    </row>
    <row r="13" spans="1:19" ht="18" customHeight="1">
      <c r="A13" s="30"/>
      <c r="B13" s="37">
        <v>1100</v>
      </c>
      <c r="C13" s="38" t="s">
        <v>28</v>
      </c>
      <c r="D13" s="33">
        <v>59624566</v>
      </c>
      <c r="E13" s="33">
        <v>0</v>
      </c>
      <c r="F13" s="33">
        <v>44718426</v>
      </c>
      <c r="G13" s="33">
        <v>0</v>
      </c>
      <c r="H13" s="33">
        <v>0</v>
      </c>
      <c r="I13" s="33">
        <v>44599454.170000002</v>
      </c>
      <c r="J13" s="33">
        <v>44599454.170000002</v>
      </c>
      <c r="K13" s="34">
        <f t="shared" si="0"/>
        <v>118971.82999999821</v>
      </c>
      <c r="L13" s="6"/>
      <c r="M13" s="6"/>
      <c r="N13" s="6"/>
      <c r="O13" s="6"/>
      <c r="P13" s="6"/>
      <c r="Q13" s="6"/>
      <c r="R13" s="35"/>
      <c r="S13" s="36"/>
    </row>
    <row r="14" spans="1:19" ht="18" customHeight="1">
      <c r="A14" s="30"/>
      <c r="B14" s="37">
        <v>1110</v>
      </c>
      <c r="C14" s="39" t="s">
        <v>29</v>
      </c>
      <c r="D14" s="33">
        <v>11085303</v>
      </c>
      <c r="E14" s="33">
        <v>0</v>
      </c>
      <c r="F14" s="33">
        <v>8313966</v>
      </c>
      <c r="G14" s="33">
        <v>0</v>
      </c>
      <c r="H14" s="33">
        <v>0</v>
      </c>
      <c r="I14" s="33">
        <v>7770258.6500000004</v>
      </c>
      <c r="J14" s="33">
        <v>7770258.6500000004</v>
      </c>
      <c r="K14" s="34">
        <f t="shared" si="0"/>
        <v>543707.34999999963</v>
      </c>
      <c r="L14" s="6"/>
      <c r="M14" s="6"/>
      <c r="N14" s="6"/>
      <c r="O14" s="6"/>
      <c r="P14" s="6"/>
      <c r="Q14" s="6"/>
      <c r="R14" s="35"/>
      <c r="S14" s="36"/>
    </row>
    <row r="15" spans="1:19" ht="18" customHeight="1">
      <c r="A15" s="30"/>
      <c r="B15" s="40">
        <v>1111</v>
      </c>
      <c r="C15" s="41" t="s">
        <v>29</v>
      </c>
      <c r="D15" s="42">
        <v>11085303</v>
      </c>
      <c r="E15" s="43">
        <v>0</v>
      </c>
      <c r="F15" s="44">
        <v>8313966</v>
      </c>
      <c r="G15" s="43">
        <v>0</v>
      </c>
      <c r="H15" s="43">
        <v>0</v>
      </c>
      <c r="I15" s="44">
        <v>7770258.6500000004</v>
      </c>
      <c r="J15" s="43">
        <v>7770258.6500000004</v>
      </c>
      <c r="K15" s="34">
        <f>F15-I15</f>
        <v>543707.34999999963</v>
      </c>
      <c r="L15" s="6"/>
      <c r="M15" s="6"/>
      <c r="N15" s="6"/>
      <c r="O15" s="6"/>
      <c r="P15" s="6"/>
      <c r="Q15" s="6"/>
      <c r="R15" s="35"/>
      <c r="S15" s="36"/>
    </row>
    <row r="16" spans="1:19" ht="18" customHeight="1">
      <c r="A16" s="30"/>
      <c r="B16" s="37">
        <v>1120</v>
      </c>
      <c r="C16" s="39" t="s">
        <v>30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4">
        <f t="shared" si="0"/>
        <v>0</v>
      </c>
      <c r="L16" s="6"/>
      <c r="M16" s="6"/>
      <c r="N16" s="6"/>
      <c r="O16" s="6"/>
      <c r="P16" s="6"/>
      <c r="Q16" s="6"/>
      <c r="R16" s="35"/>
      <c r="S16" s="36"/>
    </row>
    <row r="17" spans="1:19" ht="15">
      <c r="A17" s="30"/>
      <c r="B17" s="45">
        <v>1121</v>
      </c>
      <c r="C17" s="46" t="s">
        <v>30</v>
      </c>
      <c r="D17" s="42">
        <v>0</v>
      </c>
      <c r="E17" s="47">
        <v>0</v>
      </c>
      <c r="F17" s="44">
        <v>0</v>
      </c>
      <c r="G17" s="43">
        <v>0</v>
      </c>
      <c r="H17" s="43">
        <v>0</v>
      </c>
      <c r="I17" s="44">
        <v>0</v>
      </c>
      <c r="J17" s="43">
        <v>0</v>
      </c>
      <c r="K17" s="34">
        <f t="shared" si="0"/>
        <v>0</v>
      </c>
      <c r="L17" s="6"/>
      <c r="M17" s="6"/>
      <c r="N17" s="6"/>
      <c r="O17" s="6"/>
      <c r="P17" s="6"/>
      <c r="Q17" s="6"/>
      <c r="R17" s="35"/>
      <c r="S17" s="36"/>
    </row>
    <row r="18" spans="1:19" ht="15">
      <c r="A18" s="30"/>
      <c r="B18" s="37">
        <v>1130</v>
      </c>
      <c r="C18" s="39" t="s">
        <v>31</v>
      </c>
      <c r="D18" s="33">
        <v>48539263</v>
      </c>
      <c r="E18" s="33">
        <v>0</v>
      </c>
      <c r="F18" s="33">
        <v>36404460</v>
      </c>
      <c r="G18" s="33">
        <v>0</v>
      </c>
      <c r="H18" s="33">
        <v>0</v>
      </c>
      <c r="I18" s="33">
        <v>36829195.520000003</v>
      </c>
      <c r="J18" s="33">
        <v>36829195.520000003</v>
      </c>
      <c r="K18" s="34">
        <f t="shared" si="0"/>
        <v>-424735.52000000328</v>
      </c>
      <c r="L18" s="6"/>
      <c r="M18" s="6"/>
      <c r="N18" s="6"/>
      <c r="O18" s="6"/>
      <c r="P18" s="6"/>
      <c r="Q18" s="6"/>
      <c r="R18" s="35"/>
      <c r="S18" s="36"/>
    </row>
    <row r="19" spans="1:19" ht="18" customHeight="1">
      <c r="A19" s="30"/>
      <c r="B19" s="40">
        <v>1131</v>
      </c>
      <c r="C19" s="41" t="s">
        <v>32</v>
      </c>
      <c r="D19" s="42">
        <v>48539263</v>
      </c>
      <c r="E19" s="42">
        <v>0</v>
      </c>
      <c r="F19" s="44">
        <v>36404460</v>
      </c>
      <c r="G19" s="42">
        <v>0</v>
      </c>
      <c r="H19" s="42">
        <v>0</v>
      </c>
      <c r="I19" s="44">
        <v>36829195.520000003</v>
      </c>
      <c r="J19" s="42">
        <v>36829195.520000003</v>
      </c>
      <c r="K19" s="34">
        <f t="shared" si="0"/>
        <v>-424735.52000000328</v>
      </c>
      <c r="L19" s="6"/>
      <c r="M19" s="6"/>
      <c r="N19" s="6"/>
      <c r="O19" s="6"/>
      <c r="P19" s="6"/>
      <c r="Q19" s="6"/>
      <c r="R19" s="35"/>
      <c r="S19" s="36"/>
    </row>
    <row r="20" spans="1:19" ht="18" customHeight="1">
      <c r="A20" s="30"/>
      <c r="B20" s="40">
        <v>1132</v>
      </c>
      <c r="C20" s="41" t="s">
        <v>33</v>
      </c>
      <c r="D20" s="42">
        <v>0</v>
      </c>
      <c r="E20" s="42">
        <v>0</v>
      </c>
      <c r="F20" s="44">
        <v>0</v>
      </c>
      <c r="G20" s="42">
        <v>0</v>
      </c>
      <c r="H20" s="42">
        <v>0</v>
      </c>
      <c r="I20" s="44">
        <v>0</v>
      </c>
      <c r="J20" s="42">
        <v>0</v>
      </c>
      <c r="K20" s="34">
        <f t="shared" si="0"/>
        <v>0</v>
      </c>
      <c r="L20" s="6"/>
      <c r="M20" s="6"/>
      <c r="N20" s="6"/>
      <c r="O20" s="6"/>
      <c r="P20" s="6"/>
      <c r="Q20" s="6"/>
      <c r="R20" s="35"/>
      <c r="S20" s="36"/>
    </row>
    <row r="21" spans="1:19" ht="18" customHeight="1">
      <c r="A21" s="30"/>
      <c r="B21" s="40">
        <v>1133</v>
      </c>
      <c r="C21" s="41" t="s">
        <v>34</v>
      </c>
      <c r="D21" s="42">
        <v>0</v>
      </c>
      <c r="E21" s="42">
        <v>0</v>
      </c>
      <c r="F21" s="44">
        <v>0</v>
      </c>
      <c r="G21" s="42">
        <v>0</v>
      </c>
      <c r="H21" s="42">
        <v>0</v>
      </c>
      <c r="I21" s="44">
        <v>0</v>
      </c>
      <c r="J21" s="42">
        <v>0</v>
      </c>
      <c r="K21" s="34">
        <f t="shared" si="0"/>
        <v>0</v>
      </c>
      <c r="L21" s="6"/>
      <c r="M21" s="6"/>
      <c r="N21" s="6"/>
      <c r="O21" s="6"/>
      <c r="P21" s="6"/>
      <c r="Q21" s="6"/>
      <c r="R21" s="35"/>
      <c r="S21" s="36"/>
    </row>
    <row r="22" spans="1:19" ht="18" customHeight="1">
      <c r="A22" s="30"/>
      <c r="B22" s="40">
        <v>1134</v>
      </c>
      <c r="C22" s="41" t="s">
        <v>35</v>
      </c>
      <c r="D22" s="42">
        <v>0</v>
      </c>
      <c r="E22" s="42">
        <v>0</v>
      </c>
      <c r="F22" s="44">
        <v>0</v>
      </c>
      <c r="G22" s="42">
        <v>0</v>
      </c>
      <c r="H22" s="42">
        <v>0</v>
      </c>
      <c r="I22" s="44">
        <v>0</v>
      </c>
      <c r="J22" s="42">
        <v>0</v>
      </c>
      <c r="K22" s="34">
        <f t="shared" si="0"/>
        <v>0</v>
      </c>
      <c r="L22" s="6"/>
      <c r="M22" s="6"/>
      <c r="N22" s="6"/>
      <c r="O22" s="6"/>
      <c r="P22" s="6"/>
      <c r="Q22" s="6"/>
      <c r="R22" s="35"/>
      <c r="S22" s="36"/>
    </row>
    <row r="23" spans="1:19" ht="18" customHeight="1">
      <c r="A23" s="30"/>
      <c r="B23" s="40">
        <v>1135</v>
      </c>
      <c r="C23" s="41" t="s">
        <v>36</v>
      </c>
      <c r="D23" s="42">
        <v>0</v>
      </c>
      <c r="E23" s="42">
        <v>0</v>
      </c>
      <c r="F23" s="44">
        <v>0</v>
      </c>
      <c r="G23" s="42">
        <v>0</v>
      </c>
      <c r="H23" s="42">
        <v>0</v>
      </c>
      <c r="I23" s="44">
        <v>0</v>
      </c>
      <c r="J23" s="42">
        <v>0</v>
      </c>
      <c r="K23" s="34">
        <f t="shared" si="0"/>
        <v>0</v>
      </c>
      <c r="L23" s="6"/>
      <c r="M23" s="6"/>
      <c r="N23" s="6"/>
      <c r="O23" s="6"/>
      <c r="P23" s="6"/>
      <c r="Q23" s="6"/>
      <c r="R23" s="35"/>
      <c r="S23" s="36"/>
    </row>
    <row r="24" spans="1:19" ht="18" customHeight="1">
      <c r="A24" s="30"/>
      <c r="B24" s="37">
        <v>1140</v>
      </c>
      <c r="C24" s="39" t="s">
        <v>37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4">
        <f t="shared" si="0"/>
        <v>0</v>
      </c>
      <c r="L24" s="6"/>
      <c r="M24" s="6"/>
      <c r="N24" s="6"/>
      <c r="O24" s="6"/>
      <c r="P24" s="6"/>
      <c r="Q24" s="6"/>
      <c r="R24" s="35"/>
      <c r="S24" s="36"/>
    </row>
    <row r="25" spans="1:19" ht="13.5" customHeight="1">
      <c r="A25" s="30"/>
      <c r="B25" s="40">
        <v>1141</v>
      </c>
      <c r="C25" s="41" t="s">
        <v>37</v>
      </c>
      <c r="D25" s="42">
        <v>0</v>
      </c>
      <c r="E25" s="43">
        <v>0</v>
      </c>
      <c r="F25" s="44">
        <v>0</v>
      </c>
      <c r="G25" s="43">
        <v>0</v>
      </c>
      <c r="H25" s="43">
        <v>0</v>
      </c>
      <c r="I25" s="44">
        <v>0</v>
      </c>
      <c r="J25" s="43">
        <v>0</v>
      </c>
      <c r="K25" s="34">
        <f t="shared" si="0"/>
        <v>0</v>
      </c>
      <c r="L25" s="6"/>
      <c r="M25" s="6"/>
      <c r="N25" s="6"/>
      <c r="O25" s="6"/>
      <c r="P25" s="6"/>
      <c r="Q25" s="6"/>
      <c r="R25" s="35"/>
      <c r="S25" s="36"/>
    </row>
    <row r="26" spans="1:19" ht="13.5" customHeight="1">
      <c r="A26" s="30"/>
      <c r="B26" s="37">
        <v>1200</v>
      </c>
      <c r="C26" s="48" t="s">
        <v>38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15298.08</v>
      </c>
      <c r="J26" s="33">
        <v>15298.08</v>
      </c>
      <c r="K26" s="34">
        <f t="shared" si="0"/>
        <v>-15298.08</v>
      </c>
      <c r="L26" s="6"/>
      <c r="M26" s="6"/>
      <c r="N26" s="6"/>
      <c r="O26" s="6"/>
      <c r="P26" s="6"/>
      <c r="Q26" s="6"/>
      <c r="R26" s="35"/>
      <c r="S26" s="36"/>
    </row>
    <row r="27" spans="1:19" ht="14.25" customHeight="1">
      <c r="A27" s="30"/>
      <c r="B27" s="37">
        <v>1210</v>
      </c>
      <c r="C27" s="39" t="s">
        <v>39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15298.08</v>
      </c>
      <c r="J27" s="33">
        <v>15298.08</v>
      </c>
      <c r="K27" s="34">
        <f t="shared" si="0"/>
        <v>-15298.08</v>
      </c>
      <c r="L27" s="6"/>
      <c r="M27" s="6"/>
      <c r="N27" s="6"/>
      <c r="O27" s="6"/>
      <c r="P27" s="6"/>
      <c r="Q27" s="6"/>
      <c r="R27" s="35"/>
      <c r="S27" s="36"/>
    </row>
    <row r="28" spans="1:19" ht="14.25" customHeight="1">
      <c r="A28" s="49"/>
      <c r="B28" s="40">
        <v>1211</v>
      </c>
      <c r="C28" s="41" t="s">
        <v>40</v>
      </c>
      <c r="D28" s="42">
        <v>0</v>
      </c>
      <c r="E28" s="42">
        <v>0</v>
      </c>
      <c r="F28" s="44">
        <v>0</v>
      </c>
      <c r="G28" s="43">
        <v>0</v>
      </c>
      <c r="H28" s="43">
        <v>0</v>
      </c>
      <c r="I28" s="44">
        <v>15298.08</v>
      </c>
      <c r="J28" s="43">
        <v>15298.08</v>
      </c>
      <c r="K28" s="34">
        <f t="shared" si="0"/>
        <v>-15298.08</v>
      </c>
      <c r="L28" s="6"/>
      <c r="M28" s="6"/>
      <c r="N28" s="6"/>
      <c r="O28" s="6"/>
      <c r="P28" s="6"/>
      <c r="Q28" s="6"/>
      <c r="R28" s="35"/>
      <c r="S28" s="36"/>
    </row>
    <row r="29" spans="1:19" ht="14.25" customHeight="1">
      <c r="A29" s="30"/>
      <c r="B29" s="37">
        <v>1220</v>
      </c>
      <c r="C29" s="39" t="s">
        <v>41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4">
        <f t="shared" si="0"/>
        <v>0</v>
      </c>
      <c r="L29" s="6"/>
      <c r="M29" s="6"/>
      <c r="N29" s="6"/>
      <c r="O29" s="6"/>
      <c r="P29" s="6"/>
      <c r="Q29" s="6"/>
      <c r="R29" s="35"/>
      <c r="S29" s="36"/>
    </row>
    <row r="30" spans="1:19" ht="18" customHeight="1">
      <c r="A30" s="30"/>
      <c r="B30" s="40">
        <v>1221</v>
      </c>
      <c r="C30" s="41" t="s">
        <v>42</v>
      </c>
      <c r="D30" s="42">
        <v>0</v>
      </c>
      <c r="E30" s="42">
        <v>0</v>
      </c>
      <c r="F30" s="44">
        <v>0</v>
      </c>
      <c r="G30" s="42">
        <v>0</v>
      </c>
      <c r="H30" s="42">
        <v>0</v>
      </c>
      <c r="I30" s="44">
        <v>0</v>
      </c>
      <c r="J30" s="42">
        <v>0</v>
      </c>
      <c r="K30" s="34">
        <f t="shared" si="0"/>
        <v>0</v>
      </c>
      <c r="L30" s="6"/>
      <c r="M30" s="6"/>
      <c r="N30" s="6"/>
      <c r="O30" s="6"/>
      <c r="P30" s="6"/>
      <c r="Q30" s="6"/>
      <c r="R30" s="35"/>
      <c r="S30" s="36"/>
    </row>
    <row r="31" spans="1:19" ht="18" customHeight="1">
      <c r="A31" s="30"/>
      <c r="B31" s="40">
        <v>1222</v>
      </c>
      <c r="C31" s="41" t="s">
        <v>43</v>
      </c>
      <c r="D31" s="42">
        <v>0</v>
      </c>
      <c r="E31" s="42">
        <v>0</v>
      </c>
      <c r="F31" s="44">
        <v>0</v>
      </c>
      <c r="G31" s="42">
        <v>0</v>
      </c>
      <c r="H31" s="42">
        <v>0</v>
      </c>
      <c r="I31" s="44">
        <v>0</v>
      </c>
      <c r="J31" s="42">
        <v>0</v>
      </c>
      <c r="K31" s="34">
        <f t="shared" si="0"/>
        <v>0</v>
      </c>
      <c r="L31" s="6"/>
      <c r="M31" s="6"/>
      <c r="N31" s="6"/>
      <c r="O31" s="6"/>
      <c r="P31" s="6"/>
      <c r="Q31" s="6"/>
      <c r="R31" s="35"/>
      <c r="S31" s="36"/>
    </row>
    <row r="32" spans="1:19" ht="18" customHeight="1">
      <c r="A32" s="30" t="s">
        <v>44</v>
      </c>
      <c r="B32" s="40">
        <v>1223</v>
      </c>
      <c r="C32" s="41" t="s">
        <v>45</v>
      </c>
      <c r="D32" s="42">
        <v>0</v>
      </c>
      <c r="E32" s="42">
        <v>0</v>
      </c>
      <c r="F32" s="44">
        <v>0</v>
      </c>
      <c r="G32" s="42">
        <v>0</v>
      </c>
      <c r="H32" s="42">
        <v>0</v>
      </c>
      <c r="I32" s="44">
        <v>0</v>
      </c>
      <c r="J32" s="42">
        <v>0</v>
      </c>
      <c r="K32" s="34">
        <f t="shared" si="0"/>
        <v>0</v>
      </c>
      <c r="L32" s="6"/>
      <c r="M32" s="6"/>
      <c r="N32" s="6"/>
      <c r="O32" s="6"/>
      <c r="P32" s="6"/>
      <c r="Q32" s="6"/>
      <c r="R32" s="35"/>
      <c r="S32" s="36"/>
    </row>
    <row r="33" spans="1:19" ht="18" customHeight="1">
      <c r="A33" s="30"/>
      <c r="B33" s="37">
        <v>1230</v>
      </c>
      <c r="C33" s="39" t="s">
        <v>46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4">
        <f t="shared" si="0"/>
        <v>0</v>
      </c>
      <c r="L33" s="6"/>
      <c r="M33" s="6"/>
      <c r="N33" s="6"/>
      <c r="O33" s="6"/>
      <c r="P33" s="6"/>
      <c r="Q33" s="6"/>
      <c r="R33" s="35"/>
      <c r="S33" s="36"/>
    </row>
    <row r="34" spans="1:19" ht="18" customHeight="1">
      <c r="A34" s="30"/>
      <c r="B34" s="40">
        <v>1231</v>
      </c>
      <c r="C34" s="41" t="s">
        <v>47</v>
      </c>
      <c r="D34" s="42">
        <v>0</v>
      </c>
      <c r="E34" s="42">
        <v>0</v>
      </c>
      <c r="F34" s="44">
        <v>0</v>
      </c>
      <c r="G34" s="43">
        <v>0</v>
      </c>
      <c r="H34" s="43">
        <v>0</v>
      </c>
      <c r="I34" s="44">
        <v>0</v>
      </c>
      <c r="J34" s="43">
        <v>0</v>
      </c>
      <c r="K34" s="34">
        <f t="shared" si="0"/>
        <v>0</v>
      </c>
      <c r="L34" s="6"/>
      <c r="M34" s="6"/>
      <c r="N34" s="6"/>
      <c r="O34" s="6"/>
      <c r="P34" s="6"/>
      <c r="Q34" s="6"/>
      <c r="R34" s="35"/>
      <c r="S34" s="36"/>
    </row>
    <row r="35" spans="1:19" ht="29.25" customHeight="1">
      <c r="A35" s="30"/>
      <c r="B35" s="37">
        <v>1240</v>
      </c>
      <c r="C35" s="39" t="s">
        <v>48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4">
        <f t="shared" si="0"/>
        <v>0</v>
      </c>
      <c r="L35" s="6"/>
      <c r="M35" s="6"/>
      <c r="N35" s="6"/>
      <c r="O35" s="6"/>
      <c r="P35" s="6"/>
      <c r="Q35" s="6"/>
      <c r="R35" s="35"/>
      <c r="S35" s="36"/>
    </row>
    <row r="36" spans="1:19" ht="18" customHeight="1">
      <c r="A36" s="30"/>
      <c r="B36" s="40">
        <v>1241</v>
      </c>
      <c r="C36" s="41" t="s">
        <v>49</v>
      </c>
      <c r="D36" s="42">
        <v>0</v>
      </c>
      <c r="E36" s="42">
        <v>0</v>
      </c>
      <c r="F36" s="44">
        <v>0</v>
      </c>
      <c r="G36" s="43">
        <v>0</v>
      </c>
      <c r="H36" s="43">
        <v>0</v>
      </c>
      <c r="I36" s="44">
        <v>0</v>
      </c>
      <c r="J36" s="43">
        <v>0</v>
      </c>
      <c r="K36" s="34">
        <f t="shared" si="0"/>
        <v>0</v>
      </c>
      <c r="L36" s="6"/>
      <c r="M36" s="6"/>
      <c r="N36" s="6"/>
      <c r="O36" s="6"/>
      <c r="P36" s="6"/>
      <c r="Q36" s="6"/>
      <c r="R36" s="35"/>
      <c r="S36" s="36"/>
    </row>
    <row r="37" spans="1:19" ht="18" customHeight="1">
      <c r="A37" s="30"/>
      <c r="B37" s="37">
        <v>1300</v>
      </c>
      <c r="C37" s="48" t="s">
        <v>50</v>
      </c>
      <c r="D37" s="33">
        <v>18339582</v>
      </c>
      <c r="E37" s="33">
        <v>0</v>
      </c>
      <c r="F37" s="33">
        <v>4571968</v>
      </c>
      <c r="G37" s="33">
        <v>0</v>
      </c>
      <c r="H37" s="33">
        <v>0</v>
      </c>
      <c r="I37" s="33">
        <v>6849303.8399999999</v>
      </c>
      <c r="J37" s="33">
        <v>6849303.8399999999</v>
      </c>
      <c r="K37" s="34">
        <f t="shared" si="0"/>
        <v>-2277335.84</v>
      </c>
      <c r="L37" s="6"/>
      <c r="M37" s="6"/>
      <c r="N37" s="6"/>
      <c r="O37" s="6"/>
      <c r="P37" s="6"/>
      <c r="Q37" s="6"/>
      <c r="R37" s="35"/>
      <c r="S37" s="36"/>
    </row>
    <row r="38" spans="1:19" ht="18" customHeight="1">
      <c r="A38" s="30"/>
      <c r="B38" s="37">
        <v>1310</v>
      </c>
      <c r="C38" s="39" t="s">
        <v>51</v>
      </c>
      <c r="D38" s="33">
        <v>177995</v>
      </c>
      <c r="E38" s="33">
        <v>0</v>
      </c>
      <c r="F38" s="33">
        <v>133479</v>
      </c>
      <c r="G38" s="33">
        <v>0</v>
      </c>
      <c r="H38" s="33">
        <v>0</v>
      </c>
      <c r="I38" s="33">
        <v>353614.57</v>
      </c>
      <c r="J38" s="33">
        <v>353614.57</v>
      </c>
      <c r="K38" s="34">
        <f t="shared" si="0"/>
        <v>-220135.57</v>
      </c>
      <c r="L38" s="6"/>
      <c r="M38" s="6"/>
      <c r="N38" s="6"/>
      <c r="O38" s="6"/>
      <c r="P38" s="6"/>
      <c r="Q38" s="6"/>
      <c r="R38" s="35"/>
      <c r="S38" s="36"/>
    </row>
    <row r="39" spans="1:19" ht="18" customHeight="1">
      <c r="A39" s="30"/>
      <c r="B39" s="40">
        <v>1311</v>
      </c>
      <c r="C39" s="41" t="s">
        <v>52</v>
      </c>
      <c r="D39" s="42">
        <v>0</v>
      </c>
      <c r="E39" s="42">
        <v>0</v>
      </c>
      <c r="F39" s="44">
        <v>0</v>
      </c>
      <c r="G39" s="42">
        <v>0</v>
      </c>
      <c r="H39" s="42">
        <v>0</v>
      </c>
      <c r="I39" s="44">
        <v>0</v>
      </c>
      <c r="J39" s="42">
        <v>0</v>
      </c>
      <c r="K39" s="34">
        <f t="shared" si="0"/>
        <v>0</v>
      </c>
      <c r="L39" s="6"/>
      <c r="M39" s="6"/>
      <c r="N39" s="6"/>
      <c r="O39" s="6"/>
      <c r="P39" s="6"/>
      <c r="Q39" s="6"/>
      <c r="R39" s="35"/>
      <c r="S39" s="36"/>
    </row>
    <row r="40" spans="1:19" ht="18" customHeight="1">
      <c r="A40" s="30"/>
      <c r="B40" s="40">
        <v>1312</v>
      </c>
      <c r="C40" s="41" t="s">
        <v>53</v>
      </c>
      <c r="D40" s="42">
        <v>177995</v>
      </c>
      <c r="E40" s="42">
        <v>0</v>
      </c>
      <c r="F40" s="44">
        <v>133479</v>
      </c>
      <c r="G40" s="42">
        <v>0</v>
      </c>
      <c r="H40" s="42">
        <v>0</v>
      </c>
      <c r="I40" s="44">
        <v>353614.57</v>
      </c>
      <c r="J40" s="42">
        <v>353614.57</v>
      </c>
      <c r="K40" s="34">
        <f t="shared" si="0"/>
        <v>-220135.57</v>
      </c>
      <c r="L40" s="6"/>
      <c r="M40" s="6"/>
      <c r="N40" s="6"/>
      <c r="O40" s="6"/>
      <c r="P40" s="6"/>
      <c r="Q40" s="6"/>
      <c r="R40" s="35"/>
      <c r="S40" s="36"/>
    </row>
    <row r="41" spans="1:19" ht="18" customHeight="1">
      <c r="A41" s="30"/>
      <c r="B41" s="40">
        <v>1313</v>
      </c>
      <c r="C41" s="41" t="s">
        <v>54</v>
      </c>
      <c r="D41" s="42">
        <v>0</v>
      </c>
      <c r="E41" s="42">
        <v>0</v>
      </c>
      <c r="F41" s="44">
        <v>0</v>
      </c>
      <c r="G41" s="42">
        <v>0</v>
      </c>
      <c r="H41" s="42">
        <v>0</v>
      </c>
      <c r="I41" s="44">
        <v>0</v>
      </c>
      <c r="J41" s="42">
        <v>0</v>
      </c>
      <c r="K41" s="34">
        <f t="shared" si="0"/>
        <v>0</v>
      </c>
      <c r="L41" s="6"/>
      <c r="M41" s="6"/>
      <c r="N41" s="6"/>
      <c r="O41" s="6"/>
      <c r="P41" s="6"/>
      <c r="Q41" s="6"/>
      <c r="R41" s="35"/>
      <c r="S41" s="36"/>
    </row>
    <row r="42" spans="1:19" ht="15">
      <c r="A42" s="49"/>
      <c r="B42" s="37">
        <v>1320</v>
      </c>
      <c r="C42" s="39" t="s">
        <v>55</v>
      </c>
      <c r="D42" s="33">
        <v>15085901</v>
      </c>
      <c r="E42" s="33">
        <v>0</v>
      </c>
      <c r="F42" s="33">
        <v>2131735</v>
      </c>
      <c r="G42" s="33">
        <v>0</v>
      </c>
      <c r="H42" s="33">
        <v>0</v>
      </c>
      <c r="I42" s="33">
        <v>2333912.31</v>
      </c>
      <c r="J42" s="33">
        <v>2333912.31</v>
      </c>
      <c r="K42" s="34">
        <f t="shared" si="0"/>
        <v>-202177.31000000006</v>
      </c>
      <c r="L42" s="6"/>
      <c r="M42" s="6"/>
      <c r="N42" s="6"/>
      <c r="O42" s="6"/>
      <c r="P42" s="6"/>
      <c r="Q42" s="6"/>
      <c r="R42" s="35"/>
      <c r="S42" s="36"/>
    </row>
    <row r="43" spans="1:19" ht="15">
      <c r="A43" s="30"/>
      <c r="B43" s="40">
        <v>1321</v>
      </c>
      <c r="C43" s="41" t="s">
        <v>56</v>
      </c>
      <c r="D43" s="42">
        <v>4263455</v>
      </c>
      <c r="E43" s="42">
        <v>0</v>
      </c>
      <c r="F43" s="44">
        <v>2131735</v>
      </c>
      <c r="G43" s="42">
        <v>0</v>
      </c>
      <c r="H43" s="42">
        <v>0</v>
      </c>
      <c r="I43" s="44">
        <v>2199008.14</v>
      </c>
      <c r="J43" s="42">
        <v>2199008.14</v>
      </c>
      <c r="K43" s="34">
        <f t="shared" si="0"/>
        <v>-67273.14000000013</v>
      </c>
      <c r="L43" s="6"/>
      <c r="M43" s="6"/>
      <c r="N43" s="6"/>
      <c r="O43" s="6"/>
      <c r="P43" s="6"/>
      <c r="Q43" s="6"/>
      <c r="R43" s="35"/>
      <c r="S43" s="36"/>
    </row>
    <row r="44" spans="1:19" ht="15">
      <c r="A44" s="30"/>
      <c r="B44" s="40">
        <v>1322</v>
      </c>
      <c r="C44" s="41" t="s">
        <v>57</v>
      </c>
      <c r="D44" s="42">
        <v>10822446</v>
      </c>
      <c r="E44" s="42">
        <v>0</v>
      </c>
      <c r="F44" s="44">
        <v>0</v>
      </c>
      <c r="G44" s="42">
        <v>0</v>
      </c>
      <c r="H44" s="42">
        <v>0</v>
      </c>
      <c r="I44" s="44">
        <v>134904.17000000001</v>
      </c>
      <c r="J44" s="42">
        <v>134904.17000000001</v>
      </c>
      <c r="K44" s="34">
        <f t="shared" si="0"/>
        <v>-134904.17000000001</v>
      </c>
      <c r="L44" s="6"/>
      <c r="M44" s="6"/>
      <c r="N44" s="6"/>
      <c r="O44" s="6"/>
      <c r="P44" s="6"/>
      <c r="Q44" s="6"/>
      <c r="R44" s="35"/>
      <c r="S44" s="36"/>
    </row>
    <row r="45" spans="1:19" ht="15">
      <c r="A45" s="30"/>
      <c r="B45" s="40">
        <v>1323</v>
      </c>
      <c r="C45" s="41" t="s">
        <v>58</v>
      </c>
      <c r="D45" s="42">
        <v>0</v>
      </c>
      <c r="E45" s="42">
        <v>0</v>
      </c>
      <c r="F45" s="44">
        <v>0</v>
      </c>
      <c r="G45" s="42">
        <v>0</v>
      </c>
      <c r="H45" s="42">
        <v>0</v>
      </c>
      <c r="I45" s="44">
        <v>0</v>
      </c>
      <c r="J45" s="42">
        <v>0</v>
      </c>
      <c r="K45" s="34">
        <f t="shared" si="0"/>
        <v>0</v>
      </c>
      <c r="L45" s="6"/>
      <c r="M45" s="6"/>
      <c r="N45" s="6"/>
      <c r="O45" s="6"/>
      <c r="P45" s="6"/>
      <c r="Q45" s="6"/>
      <c r="R45" s="35"/>
      <c r="S45" s="36"/>
    </row>
    <row r="46" spans="1:19" ht="18" customHeight="1">
      <c r="A46" s="30"/>
      <c r="B46" s="40">
        <v>1324</v>
      </c>
      <c r="C46" s="41" t="s">
        <v>59</v>
      </c>
      <c r="D46" s="42">
        <v>0</v>
      </c>
      <c r="E46" s="42">
        <v>0</v>
      </c>
      <c r="F46" s="44">
        <v>0</v>
      </c>
      <c r="G46" s="42">
        <v>0</v>
      </c>
      <c r="H46" s="42">
        <v>0</v>
      </c>
      <c r="I46" s="44">
        <v>0</v>
      </c>
      <c r="J46" s="42">
        <v>0</v>
      </c>
      <c r="K46" s="34">
        <f t="shared" si="0"/>
        <v>0</v>
      </c>
      <c r="L46" s="6"/>
      <c r="M46" s="6"/>
      <c r="N46" s="6"/>
      <c r="O46" s="6"/>
      <c r="P46" s="6"/>
      <c r="Q46" s="6"/>
      <c r="R46" s="35"/>
      <c r="S46" s="36"/>
    </row>
    <row r="47" spans="1:19" ht="18" customHeight="1">
      <c r="A47" s="30"/>
      <c r="B47" s="40">
        <v>1325</v>
      </c>
      <c r="C47" s="41" t="s">
        <v>60</v>
      </c>
      <c r="D47" s="42">
        <v>0</v>
      </c>
      <c r="E47" s="42">
        <v>0</v>
      </c>
      <c r="F47" s="44">
        <v>0</v>
      </c>
      <c r="G47" s="42">
        <v>0</v>
      </c>
      <c r="H47" s="42">
        <v>0</v>
      </c>
      <c r="I47" s="44">
        <v>0</v>
      </c>
      <c r="J47" s="42">
        <v>0</v>
      </c>
      <c r="K47" s="34">
        <f t="shared" si="0"/>
        <v>0</v>
      </c>
      <c r="L47" s="6"/>
      <c r="M47" s="6"/>
      <c r="N47" s="6"/>
      <c r="O47" s="6"/>
      <c r="P47" s="6"/>
      <c r="Q47" s="6"/>
      <c r="R47" s="35"/>
      <c r="S47" s="36"/>
    </row>
    <row r="48" spans="1:19" ht="18" customHeight="1">
      <c r="A48" s="30"/>
      <c r="B48" s="37">
        <v>1330</v>
      </c>
      <c r="C48" s="39" t="s">
        <v>61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4">
        <f t="shared" si="0"/>
        <v>0</v>
      </c>
      <c r="L48" s="6"/>
      <c r="M48" s="6"/>
      <c r="N48" s="6"/>
      <c r="O48" s="6"/>
      <c r="P48" s="6"/>
      <c r="Q48" s="6"/>
      <c r="R48" s="35"/>
      <c r="S48" s="36"/>
    </row>
    <row r="49" spans="1:19" ht="16.5" customHeight="1">
      <c r="A49" s="30"/>
      <c r="B49" s="40">
        <v>1331</v>
      </c>
      <c r="C49" s="41" t="s">
        <v>62</v>
      </c>
      <c r="D49" s="42">
        <v>0</v>
      </c>
      <c r="E49" s="42">
        <v>0</v>
      </c>
      <c r="F49" s="44">
        <v>0</v>
      </c>
      <c r="G49" s="43">
        <v>0</v>
      </c>
      <c r="H49" s="43">
        <v>0</v>
      </c>
      <c r="I49" s="44">
        <v>0</v>
      </c>
      <c r="J49" s="43">
        <v>0</v>
      </c>
      <c r="K49" s="34">
        <f t="shared" si="0"/>
        <v>0</v>
      </c>
      <c r="L49" s="6"/>
      <c r="M49" s="6"/>
      <c r="N49" s="6"/>
      <c r="O49" s="6"/>
      <c r="P49" s="6"/>
      <c r="Q49" s="6"/>
      <c r="R49" s="35"/>
      <c r="S49" s="36"/>
    </row>
    <row r="50" spans="1:19" ht="18" customHeight="1">
      <c r="A50" s="30"/>
      <c r="B50" s="37">
        <v>1340</v>
      </c>
      <c r="C50" s="39" t="s">
        <v>63</v>
      </c>
      <c r="D50" s="33">
        <v>3075686</v>
      </c>
      <c r="E50" s="33">
        <v>0</v>
      </c>
      <c r="F50" s="33">
        <v>2306754</v>
      </c>
      <c r="G50" s="33">
        <v>0</v>
      </c>
      <c r="H50" s="33">
        <v>0</v>
      </c>
      <c r="I50" s="33">
        <v>4161776.96</v>
      </c>
      <c r="J50" s="33">
        <v>4161776.96</v>
      </c>
      <c r="K50" s="34">
        <f t="shared" si="0"/>
        <v>-1855022.96</v>
      </c>
      <c r="L50" s="6"/>
      <c r="M50" s="6"/>
      <c r="N50" s="6"/>
      <c r="O50" s="6"/>
      <c r="P50" s="6"/>
      <c r="Q50" s="6"/>
      <c r="R50" s="35"/>
      <c r="S50" s="36"/>
    </row>
    <row r="51" spans="1:19" ht="18" customHeight="1">
      <c r="A51" s="30"/>
      <c r="B51" s="40">
        <v>1341</v>
      </c>
      <c r="C51" s="41" t="s">
        <v>64</v>
      </c>
      <c r="D51" s="42">
        <v>0</v>
      </c>
      <c r="E51" s="42">
        <v>0</v>
      </c>
      <c r="F51" s="44">
        <v>0</v>
      </c>
      <c r="G51" s="42">
        <v>0</v>
      </c>
      <c r="H51" s="42">
        <v>0</v>
      </c>
      <c r="I51" s="44">
        <v>0</v>
      </c>
      <c r="J51" s="42">
        <v>0</v>
      </c>
      <c r="K51" s="34">
        <f t="shared" si="0"/>
        <v>0</v>
      </c>
      <c r="L51" s="6"/>
      <c r="M51" s="6"/>
      <c r="N51" s="6"/>
      <c r="O51" s="6"/>
      <c r="P51" s="6"/>
      <c r="Q51" s="6"/>
      <c r="R51" s="35"/>
      <c r="S51" s="36"/>
    </row>
    <row r="52" spans="1:19" ht="18" customHeight="1">
      <c r="A52" s="30"/>
      <c r="B52" s="40">
        <v>1342</v>
      </c>
      <c r="C52" s="41" t="s">
        <v>65</v>
      </c>
      <c r="D52" s="42">
        <v>0</v>
      </c>
      <c r="E52" s="42">
        <v>0</v>
      </c>
      <c r="F52" s="44">
        <v>0</v>
      </c>
      <c r="G52" s="42">
        <v>0</v>
      </c>
      <c r="H52" s="42">
        <v>0</v>
      </c>
      <c r="I52" s="44">
        <v>0</v>
      </c>
      <c r="J52" s="42">
        <v>0</v>
      </c>
      <c r="K52" s="34">
        <f t="shared" si="0"/>
        <v>0</v>
      </c>
      <c r="L52" s="6"/>
      <c r="M52" s="6"/>
      <c r="N52" s="6"/>
      <c r="O52" s="6"/>
      <c r="P52" s="6"/>
      <c r="Q52" s="6"/>
      <c r="R52" s="35"/>
      <c r="S52" s="36"/>
    </row>
    <row r="53" spans="1:19" ht="18" customHeight="1">
      <c r="A53" s="30"/>
      <c r="B53" s="40">
        <v>1343</v>
      </c>
      <c r="C53" s="41" t="s">
        <v>66</v>
      </c>
      <c r="D53" s="42">
        <v>0</v>
      </c>
      <c r="E53" s="42">
        <v>0</v>
      </c>
      <c r="F53" s="44">
        <v>0</v>
      </c>
      <c r="G53" s="42">
        <v>0</v>
      </c>
      <c r="H53" s="42">
        <v>0</v>
      </c>
      <c r="I53" s="44">
        <v>0</v>
      </c>
      <c r="J53" s="42">
        <v>0</v>
      </c>
      <c r="K53" s="34">
        <f t="shared" si="0"/>
        <v>0</v>
      </c>
      <c r="L53" s="6"/>
      <c r="M53" s="6"/>
      <c r="N53" s="6"/>
      <c r="O53" s="6"/>
      <c r="P53" s="6"/>
      <c r="Q53" s="6"/>
      <c r="R53" s="35"/>
      <c r="S53" s="36"/>
    </row>
    <row r="54" spans="1:19" ht="18" customHeight="1">
      <c r="A54" s="30"/>
      <c r="B54" s="40">
        <v>1344</v>
      </c>
      <c r="C54" s="41" t="s">
        <v>67</v>
      </c>
      <c r="D54" s="42">
        <v>0</v>
      </c>
      <c r="E54" s="42">
        <v>0</v>
      </c>
      <c r="F54" s="44">
        <v>0</v>
      </c>
      <c r="G54" s="42">
        <v>0</v>
      </c>
      <c r="H54" s="42">
        <v>0</v>
      </c>
      <c r="I54" s="44">
        <v>0</v>
      </c>
      <c r="J54" s="42">
        <v>0</v>
      </c>
      <c r="K54" s="34">
        <f t="shared" si="0"/>
        <v>0</v>
      </c>
      <c r="L54" s="6"/>
      <c r="M54" s="6"/>
      <c r="N54" s="6"/>
      <c r="O54" s="6"/>
      <c r="P54" s="6"/>
      <c r="Q54" s="6"/>
      <c r="R54" s="35"/>
      <c r="S54" s="36"/>
    </row>
    <row r="55" spans="1:19" ht="18" customHeight="1">
      <c r="A55" s="30"/>
      <c r="B55" s="40" t="s">
        <v>68</v>
      </c>
      <c r="C55" s="41" t="s">
        <v>69</v>
      </c>
      <c r="D55" s="42">
        <v>3075686</v>
      </c>
      <c r="E55" s="42">
        <v>0</v>
      </c>
      <c r="F55" s="44">
        <v>2306754</v>
      </c>
      <c r="G55" s="42">
        <v>0</v>
      </c>
      <c r="H55" s="42">
        <v>0</v>
      </c>
      <c r="I55" s="44">
        <v>4161776.96</v>
      </c>
      <c r="J55" s="42">
        <v>4161776.96</v>
      </c>
      <c r="K55" s="34">
        <f t="shared" si="0"/>
        <v>-1855022.96</v>
      </c>
      <c r="L55" s="6"/>
      <c r="M55" s="6"/>
      <c r="N55" s="6"/>
      <c r="O55" s="6"/>
      <c r="P55" s="6"/>
      <c r="Q55" s="6"/>
      <c r="R55" s="35"/>
      <c r="S55" s="36"/>
    </row>
    <row r="56" spans="1:19" ht="18" customHeight="1">
      <c r="A56" s="30"/>
      <c r="B56" s="40" t="s">
        <v>70</v>
      </c>
      <c r="C56" s="41" t="s">
        <v>71</v>
      </c>
      <c r="D56" s="42">
        <v>0</v>
      </c>
      <c r="E56" s="42">
        <v>0</v>
      </c>
      <c r="F56" s="44">
        <v>0</v>
      </c>
      <c r="G56" s="42">
        <v>0</v>
      </c>
      <c r="H56" s="42">
        <v>0</v>
      </c>
      <c r="I56" s="44">
        <v>0</v>
      </c>
      <c r="J56" s="42">
        <v>0</v>
      </c>
      <c r="K56" s="34">
        <f t="shared" si="0"/>
        <v>0</v>
      </c>
      <c r="L56" s="6"/>
      <c r="M56" s="6"/>
      <c r="N56" s="6"/>
      <c r="O56" s="6"/>
      <c r="P56" s="6"/>
      <c r="Q56" s="6"/>
      <c r="R56" s="35"/>
      <c r="S56" s="36"/>
    </row>
    <row r="57" spans="1:19" ht="18" customHeight="1">
      <c r="A57" s="30"/>
      <c r="B57" s="40" t="s">
        <v>72</v>
      </c>
      <c r="C57" s="41" t="s">
        <v>73</v>
      </c>
      <c r="D57" s="42">
        <v>0</v>
      </c>
      <c r="E57" s="42">
        <v>0</v>
      </c>
      <c r="F57" s="44">
        <v>0</v>
      </c>
      <c r="G57" s="42">
        <v>0</v>
      </c>
      <c r="H57" s="42">
        <v>0</v>
      </c>
      <c r="I57" s="44">
        <v>0</v>
      </c>
      <c r="J57" s="42">
        <v>0</v>
      </c>
      <c r="K57" s="34">
        <f t="shared" si="0"/>
        <v>0</v>
      </c>
      <c r="L57" s="6"/>
      <c r="M57" s="6"/>
      <c r="N57" s="6"/>
      <c r="O57" s="6"/>
      <c r="P57" s="6"/>
      <c r="Q57" s="6"/>
      <c r="R57" s="35"/>
      <c r="S57" s="36"/>
    </row>
    <row r="58" spans="1:19" ht="18" customHeight="1">
      <c r="A58" s="30"/>
      <c r="B58" s="40" t="s">
        <v>74</v>
      </c>
      <c r="C58" s="41" t="s">
        <v>75</v>
      </c>
      <c r="D58" s="42">
        <v>0</v>
      </c>
      <c r="E58" s="42">
        <v>0</v>
      </c>
      <c r="F58" s="44">
        <v>0</v>
      </c>
      <c r="G58" s="42">
        <v>0</v>
      </c>
      <c r="H58" s="42">
        <v>0</v>
      </c>
      <c r="I58" s="44">
        <v>0</v>
      </c>
      <c r="J58" s="42">
        <v>0</v>
      </c>
      <c r="K58" s="34">
        <f t="shared" si="0"/>
        <v>0</v>
      </c>
      <c r="L58" s="6"/>
      <c r="M58" s="6"/>
      <c r="N58" s="6"/>
      <c r="O58" s="6"/>
      <c r="P58" s="6"/>
      <c r="Q58" s="6"/>
      <c r="R58" s="35"/>
      <c r="S58" s="36"/>
    </row>
    <row r="59" spans="1:19" ht="18" customHeight="1">
      <c r="A59" s="30"/>
      <c r="B59" s="40" t="s">
        <v>76</v>
      </c>
      <c r="C59" s="41" t="s">
        <v>77</v>
      </c>
      <c r="D59" s="42">
        <v>0</v>
      </c>
      <c r="E59" s="42">
        <v>0</v>
      </c>
      <c r="F59" s="44">
        <v>0</v>
      </c>
      <c r="G59" s="42">
        <v>0</v>
      </c>
      <c r="H59" s="42">
        <v>0</v>
      </c>
      <c r="I59" s="44">
        <v>0</v>
      </c>
      <c r="J59" s="42">
        <v>0</v>
      </c>
      <c r="K59" s="34">
        <f t="shared" si="0"/>
        <v>0</v>
      </c>
      <c r="L59" s="6"/>
      <c r="M59" s="6"/>
      <c r="N59" s="6"/>
      <c r="O59" s="6"/>
      <c r="P59" s="6"/>
      <c r="Q59" s="6"/>
      <c r="R59" s="35"/>
      <c r="S59" s="36"/>
    </row>
    <row r="60" spans="1:19" ht="18" customHeight="1">
      <c r="A60" s="30"/>
      <c r="B60" s="37" t="s">
        <v>78</v>
      </c>
      <c r="C60" s="39" t="s">
        <v>79</v>
      </c>
      <c r="D60" s="33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34">
        <f t="shared" si="0"/>
        <v>0</v>
      </c>
      <c r="L60" s="6"/>
      <c r="M60" s="6"/>
      <c r="N60" s="6"/>
      <c r="O60" s="6"/>
      <c r="P60" s="6"/>
      <c r="Q60" s="6"/>
      <c r="R60" s="35"/>
      <c r="S60" s="36"/>
    </row>
    <row r="61" spans="1:19" ht="18" customHeight="1">
      <c r="A61" s="30"/>
      <c r="B61" s="40" t="s">
        <v>80</v>
      </c>
      <c r="C61" s="41" t="s">
        <v>79</v>
      </c>
      <c r="D61" s="42">
        <v>0</v>
      </c>
      <c r="E61" s="42">
        <v>0</v>
      </c>
      <c r="F61" s="44">
        <v>0</v>
      </c>
      <c r="G61" s="43">
        <v>0</v>
      </c>
      <c r="H61" s="43">
        <v>0</v>
      </c>
      <c r="I61" s="44">
        <v>0</v>
      </c>
      <c r="J61" s="43">
        <v>0</v>
      </c>
      <c r="K61" s="34">
        <f t="shared" si="0"/>
        <v>0</v>
      </c>
      <c r="L61" s="6"/>
      <c r="M61" s="6"/>
      <c r="N61" s="6"/>
      <c r="O61" s="6"/>
      <c r="P61" s="6"/>
      <c r="Q61" s="6"/>
      <c r="R61" s="35"/>
      <c r="S61" s="36"/>
    </row>
    <row r="62" spans="1:19" ht="23.25" customHeight="1">
      <c r="A62" s="30"/>
      <c r="B62" s="37">
        <v>1360</v>
      </c>
      <c r="C62" s="39" t="s">
        <v>81</v>
      </c>
      <c r="D62" s="33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34">
        <f t="shared" si="0"/>
        <v>0</v>
      </c>
      <c r="L62" s="6"/>
      <c r="M62" s="6"/>
      <c r="N62" s="6"/>
      <c r="O62" s="6"/>
      <c r="P62" s="6"/>
      <c r="Q62" s="6"/>
      <c r="R62" s="35"/>
      <c r="S62" s="36"/>
    </row>
    <row r="63" spans="1:19" ht="18" customHeight="1">
      <c r="A63" s="30"/>
      <c r="B63" s="40">
        <v>1361</v>
      </c>
      <c r="C63" s="41" t="s">
        <v>81</v>
      </c>
      <c r="D63" s="42">
        <v>0</v>
      </c>
      <c r="E63" s="42">
        <v>0</v>
      </c>
      <c r="F63" s="44">
        <v>0</v>
      </c>
      <c r="G63" s="43">
        <v>0</v>
      </c>
      <c r="H63" s="43">
        <v>0</v>
      </c>
      <c r="I63" s="44">
        <v>0</v>
      </c>
      <c r="J63" s="43">
        <v>0</v>
      </c>
      <c r="K63" s="34">
        <f t="shared" si="0"/>
        <v>0</v>
      </c>
      <c r="L63" s="6"/>
      <c r="M63" s="6"/>
      <c r="N63" s="6"/>
      <c r="O63" s="6"/>
      <c r="P63" s="6"/>
      <c r="Q63" s="6"/>
      <c r="R63" s="35"/>
      <c r="S63" s="36"/>
    </row>
    <row r="64" spans="1:19" ht="15">
      <c r="A64" s="30"/>
      <c r="B64" s="37">
        <v>1370</v>
      </c>
      <c r="C64" s="39" t="s">
        <v>82</v>
      </c>
      <c r="D64" s="33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34">
        <f t="shared" si="0"/>
        <v>0</v>
      </c>
      <c r="L64" s="6"/>
      <c r="M64" s="6"/>
      <c r="N64" s="6"/>
      <c r="O64" s="6"/>
      <c r="P64" s="6"/>
      <c r="Q64" s="6"/>
      <c r="R64" s="35"/>
      <c r="S64" s="36"/>
    </row>
    <row r="65" spans="1:19" ht="15">
      <c r="A65" s="30"/>
      <c r="B65" s="40" t="s">
        <v>83</v>
      </c>
      <c r="C65" s="41" t="s">
        <v>82</v>
      </c>
      <c r="D65" s="42">
        <v>0</v>
      </c>
      <c r="E65" s="42">
        <v>0</v>
      </c>
      <c r="F65" s="44">
        <v>0</v>
      </c>
      <c r="G65" s="43">
        <v>0</v>
      </c>
      <c r="H65" s="43">
        <v>0</v>
      </c>
      <c r="I65" s="44">
        <v>0</v>
      </c>
      <c r="J65" s="43">
        <v>0</v>
      </c>
      <c r="K65" s="34">
        <f t="shared" si="0"/>
        <v>0</v>
      </c>
      <c r="L65" s="6"/>
      <c r="M65" s="6"/>
      <c r="N65" s="6"/>
      <c r="O65" s="6"/>
      <c r="P65" s="6"/>
      <c r="Q65" s="6"/>
      <c r="R65" s="35"/>
      <c r="S65" s="36"/>
    </row>
    <row r="66" spans="1:19" ht="27" customHeight="1">
      <c r="A66" s="30"/>
      <c r="B66" s="37">
        <v>1380</v>
      </c>
      <c r="C66" s="39" t="s">
        <v>84</v>
      </c>
      <c r="D66" s="33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34">
        <f t="shared" si="0"/>
        <v>0</v>
      </c>
      <c r="L66" s="6"/>
      <c r="M66" s="6"/>
      <c r="N66" s="6"/>
      <c r="O66" s="6"/>
      <c r="P66" s="6"/>
      <c r="Q66" s="6"/>
      <c r="R66" s="35"/>
      <c r="S66" s="36"/>
    </row>
    <row r="67" spans="1:19" ht="18" customHeight="1">
      <c r="A67" s="30"/>
      <c r="B67" s="40">
        <v>1381</v>
      </c>
      <c r="C67" s="41" t="s">
        <v>84</v>
      </c>
      <c r="D67" s="42">
        <v>0</v>
      </c>
      <c r="E67" s="42">
        <v>0</v>
      </c>
      <c r="F67" s="44">
        <v>0</v>
      </c>
      <c r="G67" s="43">
        <v>0</v>
      </c>
      <c r="H67" s="43">
        <v>0</v>
      </c>
      <c r="I67" s="44">
        <v>0</v>
      </c>
      <c r="J67" s="43">
        <v>0</v>
      </c>
      <c r="K67" s="34">
        <f t="shared" si="0"/>
        <v>0</v>
      </c>
      <c r="L67" s="6"/>
      <c r="M67" s="6"/>
      <c r="N67" s="6"/>
      <c r="O67" s="6"/>
      <c r="P67" s="6"/>
      <c r="Q67" s="6"/>
      <c r="R67" s="35"/>
      <c r="S67" s="36"/>
    </row>
    <row r="68" spans="1:19" ht="18" customHeight="1">
      <c r="A68" s="30"/>
      <c r="B68" s="37">
        <v>1400</v>
      </c>
      <c r="C68" s="48" t="s">
        <v>85</v>
      </c>
      <c r="D68" s="33">
        <v>15049611</v>
      </c>
      <c r="E68" s="50">
        <v>0</v>
      </c>
      <c r="F68" s="50">
        <v>11286117</v>
      </c>
      <c r="G68" s="50">
        <v>0</v>
      </c>
      <c r="H68" s="50">
        <v>0</v>
      </c>
      <c r="I68" s="50">
        <v>8782899.8200000003</v>
      </c>
      <c r="J68" s="50">
        <v>8782899.8200000003</v>
      </c>
      <c r="K68" s="34">
        <f t="shared" si="0"/>
        <v>2503217.1799999997</v>
      </c>
      <c r="L68" s="6"/>
      <c r="M68" s="6"/>
      <c r="N68" s="6"/>
      <c r="O68" s="6"/>
      <c r="P68" s="6"/>
      <c r="Q68" s="6"/>
      <c r="R68" s="35"/>
      <c r="S68" s="36"/>
    </row>
    <row r="69" spans="1:19" ht="15">
      <c r="A69" s="30"/>
      <c r="B69" s="37">
        <v>1410</v>
      </c>
      <c r="C69" s="39" t="s">
        <v>86</v>
      </c>
      <c r="D69" s="33">
        <v>15049611</v>
      </c>
      <c r="E69" s="50">
        <v>0</v>
      </c>
      <c r="F69" s="50">
        <v>11286117</v>
      </c>
      <c r="G69" s="50">
        <v>0</v>
      </c>
      <c r="H69" s="50">
        <v>0</v>
      </c>
      <c r="I69" s="50">
        <v>8644439.8200000003</v>
      </c>
      <c r="J69" s="50">
        <v>8644439.8200000003</v>
      </c>
      <c r="K69" s="34">
        <f t="shared" si="0"/>
        <v>2641677.1799999997</v>
      </c>
      <c r="L69" s="6"/>
      <c r="M69" s="6"/>
      <c r="N69" s="6"/>
      <c r="O69" s="6"/>
      <c r="P69" s="6"/>
      <c r="Q69" s="6"/>
      <c r="R69" s="35"/>
      <c r="S69" s="36"/>
    </row>
    <row r="70" spans="1:19" ht="18" customHeight="1">
      <c r="A70" s="30"/>
      <c r="B70" s="40">
        <v>1411</v>
      </c>
      <c r="C70" s="41" t="s">
        <v>87</v>
      </c>
      <c r="D70" s="42">
        <v>0</v>
      </c>
      <c r="E70" s="42">
        <v>0</v>
      </c>
      <c r="F70" s="44">
        <v>0</v>
      </c>
      <c r="G70" s="42">
        <v>0</v>
      </c>
      <c r="H70" s="42">
        <v>0</v>
      </c>
      <c r="I70" s="44">
        <v>0</v>
      </c>
      <c r="J70" s="42">
        <v>0</v>
      </c>
      <c r="K70" s="34">
        <f t="shared" si="0"/>
        <v>0</v>
      </c>
      <c r="L70" s="6"/>
      <c r="M70" s="6"/>
      <c r="N70" s="6"/>
      <c r="O70" s="6"/>
      <c r="P70" s="6"/>
      <c r="Q70" s="6"/>
      <c r="R70" s="35"/>
      <c r="S70" s="36"/>
    </row>
    <row r="71" spans="1:19" ht="15">
      <c r="A71" s="30"/>
      <c r="B71" s="40">
        <v>1412</v>
      </c>
      <c r="C71" s="41" t="s">
        <v>88</v>
      </c>
      <c r="D71" s="42">
        <v>4735644</v>
      </c>
      <c r="E71" s="42">
        <v>0</v>
      </c>
      <c r="F71" s="44">
        <v>3550581</v>
      </c>
      <c r="G71" s="42">
        <v>0</v>
      </c>
      <c r="H71" s="42">
        <v>0</v>
      </c>
      <c r="I71" s="44">
        <v>4054689.29</v>
      </c>
      <c r="J71" s="42">
        <v>4054689.29</v>
      </c>
      <c r="K71" s="34">
        <f t="shared" si="0"/>
        <v>-504108.29000000004</v>
      </c>
      <c r="L71" s="6"/>
      <c r="M71" s="6"/>
      <c r="N71" s="6"/>
      <c r="O71" s="6"/>
      <c r="P71" s="6"/>
      <c r="Q71" s="6"/>
      <c r="R71" s="35"/>
      <c r="S71" s="36"/>
    </row>
    <row r="72" spans="1:19" ht="15">
      <c r="A72" s="30"/>
      <c r="B72" s="40" t="s">
        <v>89</v>
      </c>
      <c r="C72" s="41" t="s">
        <v>90</v>
      </c>
      <c r="D72" s="42">
        <v>5943882</v>
      </c>
      <c r="E72" s="42">
        <v>0</v>
      </c>
      <c r="F72" s="44">
        <v>4457952</v>
      </c>
      <c r="G72" s="42">
        <v>0</v>
      </c>
      <c r="H72" s="42">
        <v>0</v>
      </c>
      <c r="I72" s="44">
        <v>3019410.65</v>
      </c>
      <c r="J72" s="42">
        <v>3019410.65</v>
      </c>
      <c r="K72" s="34">
        <f t="shared" si="0"/>
        <v>1438541.35</v>
      </c>
      <c r="L72" s="6"/>
      <c r="M72" s="6"/>
      <c r="N72" s="6"/>
      <c r="O72" s="6"/>
      <c r="P72" s="6"/>
      <c r="Q72" s="6"/>
      <c r="R72" s="35"/>
      <c r="S72" s="36"/>
    </row>
    <row r="73" spans="1:19" ht="18" customHeight="1">
      <c r="A73" s="30"/>
      <c r="B73" s="40">
        <v>1414</v>
      </c>
      <c r="C73" s="41" t="s">
        <v>91</v>
      </c>
      <c r="D73" s="42">
        <v>1946243</v>
      </c>
      <c r="E73" s="42">
        <v>0</v>
      </c>
      <c r="F73" s="44">
        <v>1459665</v>
      </c>
      <c r="G73" s="42">
        <v>0</v>
      </c>
      <c r="H73" s="42">
        <v>0</v>
      </c>
      <c r="I73" s="44">
        <v>604496.72</v>
      </c>
      <c r="J73" s="42">
        <v>604496.72</v>
      </c>
      <c r="K73" s="34">
        <f t="shared" si="0"/>
        <v>855168.28</v>
      </c>
      <c r="L73" s="6"/>
      <c r="M73" s="6"/>
      <c r="N73" s="6"/>
      <c r="O73" s="6"/>
      <c r="P73" s="6"/>
      <c r="Q73" s="6"/>
      <c r="R73" s="35"/>
      <c r="S73" s="36"/>
    </row>
    <row r="74" spans="1:19" ht="18" customHeight="1">
      <c r="A74" s="30"/>
      <c r="B74" s="40" t="s">
        <v>92</v>
      </c>
      <c r="C74" s="41" t="s">
        <v>93</v>
      </c>
      <c r="D74" s="42">
        <v>1052009</v>
      </c>
      <c r="E74" s="42">
        <v>0</v>
      </c>
      <c r="F74" s="44">
        <v>789039</v>
      </c>
      <c r="G74" s="42">
        <v>0</v>
      </c>
      <c r="H74" s="42">
        <v>0</v>
      </c>
      <c r="I74" s="44">
        <v>393126.84</v>
      </c>
      <c r="J74" s="42">
        <v>393126.84</v>
      </c>
      <c r="K74" s="34">
        <f t="shared" si="0"/>
        <v>395912.16</v>
      </c>
      <c r="L74" s="6"/>
      <c r="M74" s="6"/>
      <c r="N74" s="6"/>
      <c r="O74" s="6"/>
      <c r="P74" s="6"/>
      <c r="Q74" s="6"/>
      <c r="R74" s="35"/>
      <c r="S74" s="36"/>
    </row>
    <row r="75" spans="1:19" ht="12.75" customHeight="1">
      <c r="A75" s="30"/>
      <c r="B75" s="40" t="s">
        <v>94</v>
      </c>
      <c r="C75" s="41" t="s">
        <v>95</v>
      </c>
      <c r="D75" s="42">
        <v>1371833</v>
      </c>
      <c r="E75" s="42">
        <v>0</v>
      </c>
      <c r="F75" s="44">
        <v>1028880</v>
      </c>
      <c r="G75" s="42">
        <v>0</v>
      </c>
      <c r="H75" s="42">
        <v>0</v>
      </c>
      <c r="I75" s="44">
        <v>572716.31999999995</v>
      </c>
      <c r="J75" s="42">
        <v>572716.31999999995</v>
      </c>
      <c r="K75" s="34">
        <f t="shared" si="0"/>
        <v>456163.68000000005</v>
      </c>
      <c r="L75" s="6"/>
      <c r="M75" s="6"/>
      <c r="N75" s="6"/>
      <c r="O75" s="6"/>
      <c r="P75" s="6"/>
      <c r="Q75" s="6"/>
      <c r="R75" s="35"/>
      <c r="S75" s="36"/>
    </row>
    <row r="76" spans="1:19" ht="15" customHeight="1">
      <c r="A76" s="30"/>
      <c r="B76" s="37">
        <v>1420</v>
      </c>
      <c r="C76" s="39" t="s">
        <v>96</v>
      </c>
      <c r="D76" s="33"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34">
        <f t="shared" ref="K76:K139" si="1">F76-I76</f>
        <v>0</v>
      </c>
      <c r="L76" s="6"/>
      <c r="M76" s="6"/>
      <c r="N76" s="6"/>
      <c r="O76" s="6"/>
      <c r="P76" s="6"/>
      <c r="Q76" s="6"/>
      <c r="R76" s="35"/>
      <c r="S76" s="36"/>
    </row>
    <row r="77" spans="1:19" ht="15" customHeight="1">
      <c r="A77" s="30"/>
      <c r="B77" s="40">
        <v>1421</v>
      </c>
      <c r="C77" s="41" t="s">
        <v>97</v>
      </c>
      <c r="D77" s="42">
        <v>0</v>
      </c>
      <c r="E77" s="42">
        <v>0</v>
      </c>
      <c r="F77" s="44">
        <v>0</v>
      </c>
      <c r="G77" s="43">
        <v>0</v>
      </c>
      <c r="H77" s="43">
        <v>0</v>
      </c>
      <c r="I77" s="44">
        <v>0</v>
      </c>
      <c r="J77" s="43">
        <v>0</v>
      </c>
      <c r="K77" s="34">
        <f t="shared" si="1"/>
        <v>0</v>
      </c>
      <c r="L77" s="6"/>
      <c r="M77" s="6"/>
      <c r="N77" s="6"/>
      <c r="O77" s="6"/>
      <c r="P77" s="6"/>
      <c r="Q77" s="6"/>
      <c r="R77" s="35"/>
      <c r="S77" s="36"/>
    </row>
    <row r="78" spans="1:19" ht="18" customHeight="1">
      <c r="A78" s="30"/>
      <c r="B78" s="37">
        <v>1430</v>
      </c>
      <c r="C78" s="39" t="s">
        <v>98</v>
      </c>
      <c r="D78" s="33">
        <v>0</v>
      </c>
      <c r="E78" s="50">
        <v>0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34">
        <f t="shared" si="1"/>
        <v>0</v>
      </c>
      <c r="L78" s="6"/>
      <c r="M78" s="6"/>
      <c r="N78" s="6"/>
      <c r="O78" s="6"/>
      <c r="P78" s="6"/>
      <c r="Q78" s="6"/>
      <c r="R78" s="35"/>
      <c r="S78" s="36"/>
    </row>
    <row r="79" spans="1:19" ht="18" customHeight="1">
      <c r="A79" s="30"/>
      <c r="B79" s="40">
        <v>1431</v>
      </c>
      <c r="C79" s="41" t="s">
        <v>99</v>
      </c>
      <c r="D79" s="42">
        <v>0</v>
      </c>
      <c r="E79" s="42">
        <v>0</v>
      </c>
      <c r="F79" s="44">
        <v>0</v>
      </c>
      <c r="G79" s="43">
        <v>0</v>
      </c>
      <c r="H79" s="43">
        <v>0</v>
      </c>
      <c r="I79" s="44">
        <v>0</v>
      </c>
      <c r="J79" s="43">
        <v>0</v>
      </c>
      <c r="K79" s="34">
        <f t="shared" si="1"/>
        <v>0</v>
      </c>
      <c r="L79" s="6"/>
      <c r="M79" s="6"/>
      <c r="N79" s="6"/>
      <c r="O79" s="6"/>
      <c r="P79" s="6"/>
      <c r="Q79" s="6"/>
      <c r="R79" s="35"/>
      <c r="S79" s="36"/>
    </row>
    <row r="80" spans="1:19" ht="18" customHeight="1">
      <c r="A80" s="30"/>
      <c r="B80" s="37">
        <v>1440</v>
      </c>
      <c r="C80" s="39" t="s">
        <v>100</v>
      </c>
      <c r="D80" s="33">
        <v>0</v>
      </c>
      <c r="E80" s="50">
        <v>0</v>
      </c>
      <c r="F80" s="50">
        <v>0</v>
      </c>
      <c r="G80" s="50">
        <v>0</v>
      </c>
      <c r="H80" s="50">
        <v>0</v>
      </c>
      <c r="I80" s="50">
        <v>138460</v>
      </c>
      <c r="J80" s="50">
        <v>138460</v>
      </c>
      <c r="K80" s="34">
        <f t="shared" si="1"/>
        <v>-138460</v>
      </c>
      <c r="L80" s="6"/>
      <c r="M80" s="6"/>
      <c r="N80" s="6"/>
      <c r="O80" s="6"/>
      <c r="P80" s="6"/>
      <c r="Q80" s="6"/>
      <c r="R80" s="35"/>
      <c r="S80" s="36"/>
    </row>
    <row r="81" spans="1:253" ht="18" customHeight="1">
      <c r="A81" s="30"/>
      <c r="B81" s="40" t="s">
        <v>101</v>
      </c>
      <c r="C81" s="41" t="s">
        <v>102</v>
      </c>
      <c r="D81" s="42">
        <v>0</v>
      </c>
      <c r="E81" s="42">
        <v>0</v>
      </c>
      <c r="F81" s="44">
        <v>0</v>
      </c>
      <c r="G81" s="43">
        <v>0</v>
      </c>
      <c r="H81" s="43">
        <v>0</v>
      </c>
      <c r="I81" s="44">
        <v>138460</v>
      </c>
      <c r="J81" s="43">
        <v>138460</v>
      </c>
      <c r="K81" s="34">
        <f t="shared" si="1"/>
        <v>-138460</v>
      </c>
      <c r="L81" s="6"/>
      <c r="M81" s="6"/>
      <c r="N81" s="6"/>
      <c r="O81" s="6"/>
      <c r="P81" s="6"/>
      <c r="Q81" s="6"/>
      <c r="R81" s="35"/>
      <c r="S81" s="36"/>
    </row>
    <row r="82" spans="1:253" ht="18" customHeight="1">
      <c r="A82" s="30"/>
      <c r="B82" s="37">
        <v>1500</v>
      </c>
      <c r="C82" s="48" t="s">
        <v>103</v>
      </c>
      <c r="D82" s="33">
        <v>7808051</v>
      </c>
      <c r="E82" s="50">
        <v>0</v>
      </c>
      <c r="F82" s="50">
        <v>320661</v>
      </c>
      <c r="G82" s="50">
        <v>0</v>
      </c>
      <c r="H82" s="50">
        <v>0</v>
      </c>
      <c r="I82" s="50">
        <v>507202.9</v>
      </c>
      <c r="J82" s="50">
        <v>507202.9</v>
      </c>
      <c r="K82" s="34">
        <f t="shared" si="1"/>
        <v>-186541.90000000002</v>
      </c>
      <c r="L82" s="6"/>
      <c r="M82" s="6"/>
      <c r="N82" s="6"/>
      <c r="O82" s="6"/>
      <c r="P82" s="6"/>
      <c r="Q82" s="6"/>
      <c r="R82" s="35"/>
      <c r="S82" s="36"/>
    </row>
    <row r="83" spans="1:253" ht="18" customHeight="1">
      <c r="A83" s="30"/>
      <c r="B83" s="37">
        <v>1510</v>
      </c>
      <c r="C83" s="39" t="s">
        <v>104</v>
      </c>
      <c r="D83" s="33">
        <v>0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4">
        <f t="shared" si="1"/>
        <v>0</v>
      </c>
      <c r="L83" s="6"/>
      <c r="M83" s="6"/>
      <c r="N83" s="6"/>
      <c r="O83" s="6"/>
      <c r="P83" s="6"/>
      <c r="Q83" s="6"/>
      <c r="R83" s="35"/>
      <c r="S83" s="36"/>
    </row>
    <row r="84" spans="1:253" ht="18" customHeight="1">
      <c r="A84" s="30"/>
      <c r="B84" s="40" t="s">
        <v>105</v>
      </c>
      <c r="C84" s="41" t="s">
        <v>106</v>
      </c>
      <c r="D84" s="42">
        <v>0</v>
      </c>
      <c r="E84" s="42">
        <v>0</v>
      </c>
      <c r="F84" s="44">
        <v>0</v>
      </c>
      <c r="G84" s="42">
        <v>0</v>
      </c>
      <c r="H84" s="42">
        <v>0</v>
      </c>
      <c r="I84" s="44">
        <v>0</v>
      </c>
      <c r="J84" s="42">
        <v>0</v>
      </c>
      <c r="K84" s="34">
        <f t="shared" si="1"/>
        <v>0</v>
      </c>
      <c r="L84" s="6"/>
      <c r="M84" s="6"/>
      <c r="N84" s="6"/>
      <c r="O84" s="6"/>
      <c r="P84" s="6"/>
      <c r="Q84" s="6"/>
      <c r="R84" s="35"/>
      <c r="S84" s="36"/>
    </row>
    <row r="85" spans="1:253" ht="18" customHeight="1">
      <c r="A85" s="30"/>
      <c r="B85" s="40">
        <v>1512</v>
      </c>
      <c r="C85" s="41" t="s">
        <v>107</v>
      </c>
      <c r="D85" s="42">
        <v>0</v>
      </c>
      <c r="E85" s="42">
        <v>0</v>
      </c>
      <c r="F85" s="44">
        <v>0</v>
      </c>
      <c r="G85" s="42">
        <v>0</v>
      </c>
      <c r="H85" s="42">
        <v>0</v>
      </c>
      <c r="I85" s="44">
        <v>0</v>
      </c>
      <c r="J85" s="42">
        <v>0</v>
      </c>
      <c r="K85" s="34">
        <f t="shared" si="1"/>
        <v>0</v>
      </c>
      <c r="L85" s="6"/>
      <c r="M85" s="6"/>
      <c r="N85" s="6"/>
      <c r="O85" s="6"/>
      <c r="P85" s="6"/>
      <c r="Q85" s="6"/>
      <c r="R85" s="35"/>
      <c r="S85" s="36"/>
    </row>
    <row r="86" spans="1:253" ht="18" customHeight="1">
      <c r="B86" s="37">
        <v>1520</v>
      </c>
      <c r="C86" s="39" t="s">
        <v>3</v>
      </c>
      <c r="D86" s="33">
        <v>7380503</v>
      </c>
      <c r="E86" s="33">
        <v>0</v>
      </c>
      <c r="F86" s="33">
        <v>0</v>
      </c>
      <c r="G86" s="33">
        <v>0</v>
      </c>
      <c r="H86" s="33">
        <v>0</v>
      </c>
      <c r="I86" s="33">
        <v>59750.5</v>
      </c>
      <c r="J86" s="33">
        <v>59750.5</v>
      </c>
      <c r="K86" s="34">
        <f t="shared" si="1"/>
        <v>-59750.5</v>
      </c>
      <c r="L86" s="6"/>
      <c r="M86" s="6"/>
      <c r="N86" s="6"/>
      <c r="O86" s="6"/>
      <c r="P86" s="6"/>
      <c r="Q86" s="6"/>
      <c r="R86" s="35"/>
      <c r="S86" s="36"/>
    </row>
    <row r="87" spans="1:253" ht="18" customHeight="1">
      <c r="B87" s="40">
        <v>1521</v>
      </c>
      <c r="C87" s="41" t="s">
        <v>108</v>
      </c>
      <c r="D87" s="42">
        <v>0</v>
      </c>
      <c r="E87" s="42">
        <v>0</v>
      </c>
      <c r="F87" s="44">
        <v>0</v>
      </c>
      <c r="G87" s="42">
        <v>0</v>
      </c>
      <c r="H87" s="42">
        <v>0</v>
      </c>
      <c r="I87" s="44">
        <v>0</v>
      </c>
      <c r="J87" s="43">
        <v>0</v>
      </c>
      <c r="K87" s="34">
        <f t="shared" si="1"/>
        <v>0</v>
      </c>
      <c r="L87" s="6"/>
      <c r="M87" s="6"/>
      <c r="N87" s="6"/>
      <c r="O87" s="6"/>
      <c r="P87" s="6"/>
      <c r="Q87" s="6"/>
      <c r="R87" s="35"/>
      <c r="S87" s="36"/>
    </row>
    <row r="88" spans="1:253" ht="15">
      <c r="B88" s="40" t="s">
        <v>109</v>
      </c>
      <c r="C88" s="41" t="s">
        <v>110</v>
      </c>
      <c r="D88" s="42">
        <v>7380503</v>
      </c>
      <c r="E88" s="42">
        <v>0</v>
      </c>
      <c r="F88" s="44">
        <v>0</v>
      </c>
      <c r="G88" s="42">
        <v>0</v>
      </c>
      <c r="H88" s="42">
        <v>0</v>
      </c>
      <c r="I88" s="44">
        <v>59750.5</v>
      </c>
      <c r="J88" s="43">
        <v>59750.5</v>
      </c>
      <c r="K88" s="34">
        <f t="shared" si="1"/>
        <v>-59750.5</v>
      </c>
      <c r="L88" s="51"/>
      <c r="M88" s="51"/>
      <c r="N88" s="51"/>
      <c r="O88" s="51"/>
      <c r="P88" s="51"/>
      <c r="Q88" s="51"/>
      <c r="R88" s="51"/>
      <c r="S88" s="52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</row>
    <row r="89" spans="1:253">
      <c r="B89" s="37">
        <v>1530</v>
      </c>
      <c r="C89" s="39" t="s">
        <v>111</v>
      </c>
      <c r="D89" s="33">
        <v>0</v>
      </c>
      <c r="E89" s="50">
        <v>0</v>
      </c>
      <c r="F89" s="50">
        <v>0</v>
      </c>
      <c r="G89" s="50">
        <v>0</v>
      </c>
      <c r="H89" s="50">
        <v>0</v>
      </c>
      <c r="I89" s="50">
        <v>26500</v>
      </c>
      <c r="J89" s="50">
        <v>26500</v>
      </c>
      <c r="K89" s="34">
        <f t="shared" si="1"/>
        <v>-26500</v>
      </c>
      <c r="L89" s="53"/>
      <c r="M89" s="53"/>
      <c r="N89" s="53"/>
      <c r="O89" s="53"/>
      <c r="P89" s="53"/>
      <c r="Q89" s="53"/>
      <c r="R89" s="53"/>
    </row>
    <row r="90" spans="1:253">
      <c r="B90" s="40" t="s">
        <v>112</v>
      </c>
      <c r="C90" s="41" t="s">
        <v>113</v>
      </c>
      <c r="D90" s="42">
        <v>0</v>
      </c>
      <c r="E90" s="42">
        <v>0</v>
      </c>
      <c r="F90" s="44">
        <v>0</v>
      </c>
      <c r="G90" s="43">
        <v>0</v>
      </c>
      <c r="H90" s="43">
        <v>0</v>
      </c>
      <c r="I90" s="44">
        <v>26500</v>
      </c>
      <c r="J90" s="43">
        <v>26500</v>
      </c>
      <c r="K90" s="34">
        <f t="shared" si="1"/>
        <v>-26500</v>
      </c>
      <c r="L90" s="53"/>
      <c r="M90" s="53"/>
      <c r="N90" s="53"/>
      <c r="O90" s="53"/>
      <c r="P90" s="53"/>
      <c r="Q90" s="53"/>
      <c r="R90" s="53"/>
    </row>
    <row r="91" spans="1:253">
      <c r="B91" s="37">
        <v>1540</v>
      </c>
      <c r="C91" s="39" t="s">
        <v>114</v>
      </c>
      <c r="D91" s="33">
        <v>38640</v>
      </c>
      <c r="E91" s="50">
        <v>0</v>
      </c>
      <c r="F91" s="50">
        <v>28980</v>
      </c>
      <c r="G91" s="50">
        <v>0</v>
      </c>
      <c r="H91" s="50">
        <v>0</v>
      </c>
      <c r="I91" s="50">
        <v>135130.4</v>
      </c>
      <c r="J91" s="50">
        <v>135130.4</v>
      </c>
      <c r="K91" s="34">
        <f t="shared" si="1"/>
        <v>-106150.39999999999</v>
      </c>
      <c r="L91" s="53"/>
      <c r="M91" s="53"/>
      <c r="N91" s="53"/>
      <c r="O91" s="53"/>
      <c r="P91" s="53"/>
      <c r="Q91" s="53"/>
      <c r="R91" s="53"/>
    </row>
    <row r="92" spans="1:253">
      <c r="B92" s="40" t="s">
        <v>115</v>
      </c>
      <c r="C92" s="41" t="s">
        <v>116</v>
      </c>
      <c r="D92" s="42">
        <v>38640</v>
      </c>
      <c r="E92" s="42">
        <v>0</v>
      </c>
      <c r="F92" s="44">
        <v>28980</v>
      </c>
      <c r="G92" s="42">
        <v>0</v>
      </c>
      <c r="H92" s="42">
        <v>0</v>
      </c>
      <c r="I92" s="44">
        <v>52753.26</v>
      </c>
      <c r="J92" s="42">
        <v>52753.26</v>
      </c>
      <c r="K92" s="34">
        <f t="shared" si="1"/>
        <v>-23773.260000000002</v>
      </c>
      <c r="L92" s="53"/>
      <c r="M92" s="53"/>
      <c r="N92" s="53"/>
      <c r="O92" s="53"/>
      <c r="P92" s="53"/>
      <c r="Q92" s="53"/>
      <c r="R92" s="53"/>
    </row>
    <row r="93" spans="1:253">
      <c r="B93" s="40">
        <v>1542</v>
      </c>
      <c r="C93" s="41" t="s">
        <v>117</v>
      </c>
      <c r="D93" s="42">
        <v>0</v>
      </c>
      <c r="E93" s="42">
        <v>0</v>
      </c>
      <c r="F93" s="44">
        <v>0</v>
      </c>
      <c r="G93" s="42">
        <v>0</v>
      </c>
      <c r="H93" s="42">
        <v>0</v>
      </c>
      <c r="I93" s="44">
        <v>0</v>
      </c>
      <c r="J93" s="42">
        <v>0</v>
      </c>
      <c r="K93" s="34">
        <f t="shared" si="1"/>
        <v>0</v>
      </c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</row>
    <row r="94" spans="1:253">
      <c r="B94" s="40">
        <v>1543</v>
      </c>
      <c r="C94" s="41" t="s">
        <v>118</v>
      </c>
      <c r="D94" s="42">
        <v>0</v>
      </c>
      <c r="E94" s="42">
        <v>0</v>
      </c>
      <c r="F94" s="44">
        <v>0</v>
      </c>
      <c r="G94" s="42">
        <v>0</v>
      </c>
      <c r="H94" s="42">
        <v>0</v>
      </c>
      <c r="I94" s="44">
        <v>0</v>
      </c>
      <c r="J94" s="42">
        <v>0</v>
      </c>
      <c r="K94" s="34">
        <f t="shared" si="1"/>
        <v>0</v>
      </c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</row>
    <row r="95" spans="1:253">
      <c r="B95" s="40">
        <v>1544</v>
      </c>
      <c r="C95" s="41" t="s">
        <v>119</v>
      </c>
      <c r="D95" s="42">
        <v>0</v>
      </c>
      <c r="E95" s="42">
        <v>0</v>
      </c>
      <c r="F95" s="44">
        <v>0</v>
      </c>
      <c r="G95" s="42">
        <v>0</v>
      </c>
      <c r="H95" s="42">
        <v>0</v>
      </c>
      <c r="I95" s="44">
        <v>0</v>
      </c>
      <c r="J95" s="42">
        <v>0</v>
      </c>
      <c r="K95" s="34">
        <f t="shared" si="1"/>
        <v>0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  <c r="ED95" s="55"/>
      <c r="EE95" s="55"/>
      <c r="EF95" s="55"/>
      <c r="EG95" s="55"/>
      <c r="EH95" s="55"/>
      <c r="EI95" s="55"/>
      <c r="EJ95" s="55"/>
      <c r="EK95" s="55"/>
      <c r="EL95" s="55"/>
      <c r="EM95" s="55"/>
      <c r="EN95" s="55"/>
      <c r="EO95" s="55"/>
      <c r="EP95" s="55"/>
      <c r="EQ95" s="55"/>
      <c r="ER95" s="55"/>
      <c r="ES95" s="55"/>
      <c r="ET95" s="55"/>
      <c r="EU95" s="55"/>
      <c r="EV95" s="55"/>
      <c r="EW95" s="55"/>
      <c r="EX95" s="55"/>
      <c r="EY95" s="55"/>
      <c r="EZ95" s="55"/>
      <c r="FA95" s="55"/>
      <c r="FB95" s="55"/>
      <c r="FC95" s="55"/>
      <c r="FD95" s="55"/>
      <c r="FE95" s="55"/>
      <c r="FF95" s="55"/>
      <c r="FG95" s="55"/>
      <c r="FH95" s="55"/>
      <c r="FI95" s="55"/>
      <c r="FJ95" s="55"/>
      <c r="FK95" s="55"/>
      <c r="FL95" s="55"/>
      <c r="FM95" s="55"/>
      <c r="FN95" s="55"/>
      <c r="FO95" s="55"/>
      <c r="FP95" s="55"/>
      <c r="FQ95" s="55"/>
      <c r="FR95" s="55"/>
      <c r="FS95" s="55"/>
      <c r="FT95" s="55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  <c r="HG95" s="55"/>
      <c r="HH95" s="55"/>
      <c r="HI95" s="55"/>
      <c r="HJ95" s="55"/>
      <c r="HK95" s="55"/>
      <c r="HL95" s="55"/>
      <c r="HM95" s="55"/>
      <c r="HN95" s="55"/>
      <c r="HO95" s="55"/>
      <c r="HP95" s="55"/>
      <c r="HQ95" s="55"/>
      <c r="HR95" s="55"/>
      <c r="HS95" s="55"/>
      <c r="HT95" s="55"/>
      <c r="HU95" s="55"/>
      <c r="HV95" s="55"/>
      <c r="HW95" s="55"/>
      <c r="HX95" s="55"/>
      <c r="HY95" s="55"/>
      <c r="HZ95" s="55"/>
      <c r="IA95" s="55"/>
      <c r="IB95" s="55"/>
      <c r="IC95" s="55"/>
      <c r="ID95" s="55"/>
      <c r="IE95" s="55"/>
      <c r="IF95" s="55"/>
      <c r="IG95" s="55"/>
      <c r="IH95" s="55"/>
      <c r="II95" s="55"/>
      <c r="IJ95" s="55"/>
      <c r="IK95" s="55"/>
      <c r="IL95" s="55"/>
      <c r="IM95" s="55"/>
      <c r="IN95" s="55"/>
      <c r="IO95" s="55"/>
      <c r="IP95" s="55"/>
      <c r="IQ95" s="55"/>
      <c r="IR95" s="55"/>
      <c r="IS95" s="55"/>
    </row>
    <row r="96" spans="1:253">
      <c r="B96" s="40">
        <v>1545</v>
      </c>
      <c r="C96" s="41" t="s">
        <v>120</v>
      </c>
      <c r="D96" s="42">
        <v>0</v>
      </c>
      <c r="E96" s="42">
        <v>0</v>
      </c>
      <c r="F96" s="44">
        <v>0</v>
      </c>
      <c r="G96" s="42">
        <v>0</v>
      </c>
      <c r="H96" s="42">
        <v>0</v>
      </c>
      <c r="I96" s="44">
        <v>0</v>
      </c>
      <c r="J96" s="42">
        <v>0</v>
      </c>
      <c r="K96" s="34">
        <f t="shared" si="1"/>
        <v>0</v>
      </c>
    </row>
    <row r="97" spans="2:11">
      <c r="B97" s="40" t="s">
        <v>121</v>
      </c>
      <c r="C97" s="41" t="s">
        <v>122</v>
      </c>
      <c r="D97" s="42">
        <v>0</v>
      </c>
      <c r="E97" s="42">
        <v>0</v>
      </c>
      <c r="F97" s="44">
        <v>0</v>
      </c>
      <c r="G97" s="42">
        <v>0</v>
      </c>
      <c r="H97" s="42">
        <v>0</v>
      </c>
      <c r="I97" s="44">
        <v>82377.14</v>
      </c>
      <c r="J97" s="42">
        <v>82377.14</v>
      </c>
      <c r="K97" s="34">
        <f t="shared" si="1"/>
        <v>-82377.14</v>
      </c>
    </row>
    <row r="98" spans="2:11">
      <c r="B98" s="40">
        <v>1547</v>
      </c>
      <c r="C98" s="41" t="s">
        <v>123</v>
      </c>
      <c r="D98" s="42">
        <v>0</v>
      </c>
      <c r="E98" s="42">
        <v>0</v>
      </c>
      <c r="F98" s="44">
        <v>0</v>
      </c>
      <c r="G98" s="42">
        <v>0</v>
      </c>
      <c r="H98" s="42">
        <v>0</v>
      </c>
      <c r="I98" s="44">
        <v>0</v>
      </c>
      <c r="J98" s="42">
        <v>0</v>
      </c>
      <c r="K98" s="34">
        <f t="shared" si="1"/>
        <v>0</v>
      </c>
    </row>
    <row r="99" spans="2:11">
      <c r="B99" s="37">
        <v>1550</v>
      </c>
      <c r="C99" s="39" t="s">
        <v>124</v>
      </c>
      <c r="D99" s="33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34">
        <f t="shared" si="1"/>
        <v>0</v>
      </c>
    </row>
    <row r="100" spans="2:11">
      <c r="B100" s="40">
        <v>1551</v>
      </c>
      <c r="C100" s="41" t="s">
        <v>125</v>
      </c>
      <c r="D100" s="42">
        <v>0</v>
      </c>
      <c r="E100" s="42">
        <v>0</v>
      </c>
      <c r="F100" s="44">
        <v>0</v>
      </c>
      <c r="G100" s="43">
        <v>0</v>
      </c>
      <c r="H100" s="43">
        <v>0</v>
      </c>
      <c r="I100" s="44">
        <v>0</v>
      </c>
      <c r="J100" s="43">
        <v>0</v>
      </c>
      <c r="K100" s="34">
        <f t="shared" si="1"/>
        <v>0</v>
      </c>
    </row>
    <row r="101" spans="2:11">
      <c r="B101" s="37">
        <v>1590</v>
      </c>
      <c r="C101" s="39" t="s">
        <v>103</v>
      </c>
      <c r="D101" s="33">
        <v>388908</v>
      </c>
      <c r="E101" s="50">
        <v>0</v>
      </c>
      <c r="F101" s="50">
        <v>291681</v>
      </c>
      <c r="G101" s="50">
        <v>0</v>
      </c>
      <c r="H101" s="50">
        <v>0</v>
      </c>
      <c r="I101" s="50">
        <v>285822</v>
      </c>
      <c r="J101" s="50">
        <v>285822</v>
      </c>
      <c r="K101" s="34">
        <f t="shared" si="1"/>
        <v>5859</v>
      </c>
    </row>
    <row r="102" spans="2:11">
      <c r="B102" s="40">
        <v>1591</v>
      </c>
      <c r="C102" s="41" t="s">
        <v>126</v>
      </c>
      <c r="D102" s="42">
        <v>0</v>
      </c>
      <c r="E102" s="42">
        <v>0</v>
      </c>
      <c r="F102" s="44">
        <v>0</v>
      </c>
      <c r="G102" s="42">
        <v>0</v>
      </c>
      <c r="H102" s="42">
        <v>0</v>
      </c>
      <c r="I102" s="44">
        <v>0</v>
      </c>
      <c r="J102" s="42">
        <v>0</v>
      </c>
      <c r="K102" s="34">
        <f t="shared" si="1"/>
        <v>0</v>
      </c>
    </row>
    <row r="103" spans="2:11">
      <c r="B103" s="40">
        <v>1592</v>
      </c>
      <c r="C103" s="41" t="s">
        <v>127</v>
      </c>
      <c r="D103" s="42">
        <v>0</v>
      </c>
      <c r="E103" s="42">
        <v>0</v>
      </c>
      <c r="F103" s="44">
        <v>0</v>
      </c>
      <c r="G103" s="42">
        <v>0</v>
      </c>
      <c r="H103" s="42">
        <v>0</v>
      </c>
      <c r="I103" s="44">
        <v>0</v>
      </c>
      <c r="J103" s="42">
        <v>0</v>
      </c>
      <c r="K103" s="34">
        <f t="shared" si="1"/>
        <v>0</v>
      </c>
    </row>
    <row r="104" spans="2:11">
      <c r="B104" s="40">
        <v>1593</v>
      </c>
      <c r="C104" s="41" t="s">
        <v>128</v>
      </c>
      <c r="D104" s="42">
        <v>0</v>
      </c>
      <c r="E104" s="42">
        <v>0</v>
      </c>
      <c r="F104" s="44">
        <v>0</v>
      </c>
      <c r="G104" s="42">
        <v>0</v>
      </c>
      <c r="H104" s="42">
        <v>0</v>
      </c>
      <c r="I104" s="44">
        <v>0</v>
      </c>
      <c r="J104" s="42">
        <v>0</v>
      </c>
      <c r="K104" s="34">
        <f t="shared" si="1"/>
        <v>0</v>
      </c>
    </row>
    <row r="105" spans="2:11">
      <c r="B105" s="40">
        <v>1594</v>
      </c>
      <c r="C105" s="41" t="s">
        <v>129</v>
      </c>
      <c r="D105" s="42">
        <v>3600</v>
      </c>
      <c r="E105" s="42">
        <v>0</v>
      </c>
      <c r="F105" s="44">
        <v>2700</v>
      </c>
      <c r="G105" s="42">
        <v>0</v>
      </c>
      <c r="H105" s="42">
        <v>0</v>
      </c>
      <c r="I105" s="44">
        <v>0</v>
      </c>
      <c r="J105" s="42">
        <v>0</v>
      </c>
      <c r="K105" s="34">
        <f t="shared" si="1"/>
        <v>2700</v>
      </c>
    </row>
    <row r="106" spans="2:11">
      <c r="B106" s="40" t="s">
        <v>130</v>
      </c>
      <c r="C106" s="41" t="s">
        <v>131</v>
      </c>
      <c r="D106" s="42">
        <v>385308</v>
      </c>
      <c r="E106" s="42">
        <v>0</v>
      </c>
      <c r="F106" s="44">
        <v>288981</v>
      </c>
      <c r="G106" s="42">
        <v>0</v>
      </c>
      <c r="H106" s="42">
        <v>0</v>
      </c>
      <c r="I106" s="44">
        <v>285822</v>
      </c>
      <c r="J106" s="42">
        <v>285822</v>
      </c>
      <c r="K106" s="34">
        <f t="shared" si="1"/>
        <v>3159</v>
      </c>
    </row>
    <row r="107" spans="2:11">
      <c r="B107" s="37">
        <v>1600</v>
      </c>
      <c r="C107" s="48" t="s">
        <v>132</v>
      </c>
      <c r="D107" s="33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34">
        <f t="shared" si="1"/>
        <v>0</v>
      </c>
    </row>
    <row r="108" spans="2:11">
      <c r="B108" s="37">
        <v>1610</v>
      </c>
      <c r="C108" s="39" t="s">
        <v>133</v>
      </c>
      <c r="D108" s="33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34">
        <f t="shared" si="1"/>
        <v>0</v>
      </c>
    </row>
    <row r="109" spans="2:11">
      <c r="B109" s="40">
        <v>1611</v>
      </c>
      <c r="C109" s="41" t="s">
        <v>133</v>
      </c>
      <c r="D109" s="42">
        <v>0</v>
      </c>
      <c r="E109" s="42">
        <v>0</v>
      </c>
      <c r="F109" s="44">
        <v>0</v>
      </c>
      <c r="G109" s="43">
        <v>0</v>
      </c>
      <c r="H109" s="43">
        <v>0</v>
      </c>
      <c r="I109" s="44">
        <v>0</v>
      </c>
      <c r="J109" s="43">
        <v>0</v>
      </c>
      <c r="K109" s="34">
        <f t="shared" si="1"/>
        <v>0</v>
      </c>
    </row>
    <row r="110" spans="2:11">
      <c r="B110" s="37">
        <v>1700</v>
      </c>
      <c r="C110" s="48" t="s">
        <v>134</v>
      </c>
      <c r="D110" s="33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34">
        <f t="shared" si="1"/>
        <v>0</v>
      </c>
    </row>
    <row r="111" spans="2:11">
      <c r="B111" s="37">
        <v>1710</v>
      </c>
      <c r="C111" s="39" t="s">
        <v>135</v>
      </c>
      <c r="D111" s="33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34">
        <f t="shared" si="1"/>
        <v>0</v>
      </c>
    </row>
    <row r="112" spans="2:11">
      <c r="B112" s="40">
        <v>1711</v>
      </c>
      <c r="C112" s="41" t="s">
        <v>136</v>
      </c>
      <c r="D112" s="42">
        <v>0</v>
      </c>
      <c r="E112" s="42">
        <v>0</v>
      </c>
      <c r="F112" s="44">
        <v>0</v>
      </c>
      <c r="G112" s="42">
        <v>0</v>
      </c>
      <c r="H112" s="42">
        <v>0</v>
      </c>
      <c r="I112" s="44">
        <v>0</v>
      </c>
      <c r="J112" s="42">
        <v>0</v>
      </c>
      <c r="K112" s="34">
        <f t="shared" si="1"/>
        <v>0</v>
      </c>
    </row>
    <row r="113" spans="1:11">
      <c r="B113" s="40">
        <v>1712</v>
      </c>
      <c r="C113" s="41" t="s">
        <v>137</v>
      </c>
      <c r="D113" s="42">
        <v>0</v>
      </c>
      <c r="E113" s="42">
        <v>0</v>
      </c>
      <c r="F113" s="44">
        <v>0</v>
      </c>
      <c r="G113" s="42">
        <v>0</v>
      </c>
      <c r="H113" s="42">
        <v>0</v>
      </c>
      <c r="I113" s="44">
        <v>0</v>
      </c>
      <c r="J113" s="42">
        <v>0</v>
      </c>
      <c r="K113" s="34">
        <f t="shared" si="1"/>
        <v>0</v>
      </c>
    </row>
    <row r="114" spans="1:11">
      <c r="B114" s="37">
        <v>1720</v>
      </c>
      <c r="C114" s="39" t="s">
        <v>138</v>
      </c>
      <c r="D114" s="33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34">
        <f t="shared" si="1"/>
        <v>0</v>
      </c>
    </row>
    <row r="115" spans="1:11">
      <c r="B115" s="40">
        <v>1721</v>
      </c>
      <c r="C115" s="41" t="s">
        <v>138</v>
      </c>
      <c r="D115" s="42">
        <v>0</v>
      </c>
      <c r="E115" s="42">
        <v>0</v>
      </c>
      <c r="F115" s="44">
        <v>0</v>
      </c>
      <c r="G115" s="43">
        <v>0</v>
      </c>
      <c r="H115" s="43">
        <v>0</v>
      </c>
      <c r="I115" s="44">
        <v>0</v>
      </c>
      <c r="J115" s="43">
        <v>0</v>
      </c>
      <c r="K115" s="34">
        <f t="shared" si="1"/>
        <v>0</v>
      </c>
    </row>
    <row r="116" spans="1:11">
      <c r="B116" s="37" t="s">
        <v>139</v>
      </c>
      <c r="C116" s="56"/>
      <c r="D116" s="33">
        <f t="shared" ref="D116:J116" si="2">D13+D26+D37+D68+D82+D107+D110</f>
        <v>100821810</v>
      </c>
      <c r="E116" s="33">
        <f t="shared" si="2"/>
        <v>0</v>
      </c>
      <c r="F116" s="33">
        <f t="shared" si="2"/>
        <v>60897172</v>
      </c>
      <c r="G116" s="33">
        <f t="shared" si="2"/>
        <v>0</v>
      </c>
      <c r="H116" s="33">
        <f t="shared" si="2"/>
        <v>0</v>
      </c>
      <c r="I116" s="33">
        <f t="shared" si="2"/>
        <v>60754158.810000002</v>
      </c>
      <c r="J116" s="33">
        <f t="shared" si="2"/>
        <v>60754158.810000002</v>
      </c>
      <c r="K116" s="34">
        <f t="shared" si="1"/>
        <v>143013.18999999762</v>
      </c>
    </row>
    <row r="117" spans="1:11">
      <c r="B117" s="37" t="s">
        <v>140</v>
      </c>
      <c r="C117" s="48" t="s">
        <v>141</v>
      </c>
      <c r="D117" s="33">
        <v>15853748</v>
      </c>
      <c r="E117" s="33">
        <v>0</v>
      </c>
      <c r="F117" s="33">
        <v>11841564</v>
      </c>
      <c r="G117" s="33">
        <v>0</v>
      </c>
      <c r="H117" s="33">
        <v>1229436.6100000001</v>
      </c>
      <c r="I117" s="33">
        <v>10630944.300000001</v>
      </c>
      <c r="J117" s="33">
        <v>9401507.6899999995</v>
      </c>
      <c r="K117" s="34">
        <f t="shared" si="1"/>
        <v>1210619.6999999993</v>
      </c>
    </row>
    <row r="118" spans="1:11" ht="13.5" customHeight="1">
      <c r="A118" s="57"/>
      <c r="B118" s="37">
        <v>2100</v>
      </c>
      <c r="C118" s="48" t="s">
        <v>142</v>
      </c>
      <c r="D118" s="33">
        <v>827272</v>
      </c>
      <c r="E118" s="33">
        <v>0</v>
      </c>
      <c r="F118" s="33">
        <v>622051</v>
      </c>
      <c r="G118" s="33">
        <v>0</v>
      </c>
      <c r="H118" s="33">
        <v>88789.97</v>
      </c>
      <c r="I118" s="33">
        <v>876789.71</v>
      </c>
      <c r="J118" s="33">
        <v>787999.74</v>
      </c>
      <c r="K118" s="34">
        <f t="shared" si="1"/>
        <v>-254738.70999999996</v>
      </c>
    </row>
    <row r="119" spans="1:11">
      <c r="B119" s="37">
        <v>2110</v>
      </c>
      <c r="C119" s="58" t="s">
        <v>143</v>
      </c>
      <c r="D119" s="33">
        <v>352360</v>
      </c>
      <c r="E119" s="50">
        <v>0</v>
      </c>
      <c r="F119" s="50">
        <v>264267</v>
      </c>
      <c r="G119" s="50">
        <v>0</v>
      </c>
      <c r="H119" s="50">
        <v>51390.41</v>
      </c>
      <c r="I119" s="50">
        <v>507708.36</v>
      </c>
      <c r="J119" s="50">
        <v>456317.95</v>
      </c>
      <c r="K119" s="34">
        <f t="shared" si="1"/>
        <v>-243441.36</v>
      </c>
    </row>
    <row r="120" spans="1:11">
      <c r="B120" s="40" t="s">
        <v>144</v>
      </c>
      <c r="C120" s="41" t="s">
        <v>145</v>
      </c>
      <c r="D120" s="42">
        <v>351160</v>
      </c>
      <c r="E120" s="42">
        <v>0</v>
      </c>
      <c r="F120" s="44">
        <v>263367</v>
      </c>
      <c r="G120" s="42">
        <v>0</v>
      </c>
      <c r="H120" s="42">
        <v>51390.41</v>
      </c>
      <c r="I120" s="44">
        <v>507708.36</v>
      </c>
      <c r="J120" s="42">
        <v>456317.95</v>
      </c>
      <c r="K120" s="34">
        <f t="shared" si="1"/>
        <v>-244341.36</v>
      </c>
    </row>
    <row r="121" spans="1:11">
      <c r="B121" s="40" t="s">
        <v>146</v>
      </c>
      <c r="C121" s="41" t="s">
        <v>147</v>
      </c>
      <c r="D121" s="42">
        <v>1200</v>
      </c>
      <c r="E121" s="42">
        <v>0</v>
      </c>
      <c r="F121" s="44">
        <v>900</v>
      </c>
      <c r="G121" s="42">
        <v>0</v>
      </c>
      <c r="H121" s="42">
        <v>0</v>
      </c>
      <c r="I121" s="44">
        <v>0</v>
      </c>
      <c r="J121" s="42">
        <v>0</v>
      </c>
      <c r="K121" s="34">
        <f t="shared" si="1"/>
        <v>900</v>
      </c>
    </row>
    <row r="122" spans="1:11">
      <c r="B122" s="37">
        <v>2120</v>
      </c>
      <c r="C122" s="39" t="s">
        <v>148</v>
      </c>
      <c r="D122" s="33">
        <v>2800</v>
      </c>
      <c r="E122" s="50">
        <v>0</v>
      </c>
      <c r="F122" s="50">
        <v>2350</v>
      </c>
      <c r="G122" s="50">
        <v>0</v>
      </c>
      <c r="H122" s="50">
        <v>23002.799999999999</v>
      </c>
      <c r="I122" s="50">
        <v>166912.1</v>
      </c>
      <c r="J122" s="50">
        <v>143909.29999999999</v>
      </c>
      <c r="K122" s="34">
        <f t="shared" si="1"/>
        <v>-164562.1</v>
      </c>
    </row>
    <row r="123" spans="1:11">
      <c r="B123" s="40" t="s">
        <v>149</v>
      </c>
      <c r="C123" s="41" t="s">
        <v>150</v>
      </c>
      <c r="D123" s="42">
        <v>1000</v>
      </c>
      <c r="E123" s="42">
        <v>0</v>
      </c>
      <c r="F123" s="44">
        <v>1000</v>
      </c>
      <c r="G123" s="42">
        <v>0</v>
      </c>
      <c r="H123" s="42">
        <v>7992.4</v>
      </c>
      <c r="I123" s="44">
        <v>143865.71</v>
      </c>
      <c r="J123" s="43">
        <v>135873.31</v>
      </c>
      <c r="K123" s="34">
        <f t="shared" si="1"/>
        <v>-142865.71</v>
      </c>
    </row>
    <row r="124" spans="1:11">
      <c r="B124" s="40" t="s">
        <v>151</v>
      </c>
      <c r="C124" s="41" t="s">
        <v>152</v>
      </c>
      <c r="D124" s="42">
        <v>1800</v>
      </c>
      <c r="E124" s="42">
        <v>0</v>
      </c>
      <c r="F124" s="44">
        <v>1350</v>
      </c>
      <c r="G124" s="42">
        <v>0</v>
      </c>
      <c r="H124" s="42">
        <v>15010.4</v>
      </c>
      <c r="I124" s="44">
        <v>23046.39</v>
      </c>
      <c r="J124" s="43">
        <v>8035.99</v>
      </c>
      <c r="K124" s="34">
        <f t="shared" si="1"/>
        <v>-21696.39</v>
      </c>
    </row>
    <row r="125" spans="1:11">
      <c r="B125" s="37">
        <v>2130</v>
      </c>
      <c r="C125" s="39" t="s">
        <v>153</v>
      </c>
      <c r="D125" s="33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34">
        <f t="shared" si="1"/>
        <v>0</v>
      </c>
    </row>
    <row r="126" spans="1:11">
      <c r="B126" s="40" t="s">
        <v>154</v>
      </c>
      <c r="C126" s="41" t="s">
        <v>153</v>
      </c>
      <c r="D126" s="42">
        <v>0</v>
      </c>
      <c r="E126" s="42">
        <v>0</v>
      </c>
      <c r="F126" s="44">
        <v>0</v>
      </c>
      <c r="G126" s="43">
        <v>0</v>
      </c>
      <c r="H126" s="43">
        <v>0</v>
      </c>
      <c r="I126" s="44">
        <v>0</v>
      </c>
      <c r="J126" s="43">
        <v>0</v>
      </c>
      <c r="K126" s="34">
        <f t="shared" si="1"/>
        <v>0</v>
      </c>
    </row>
    <row r="127" spans="1:11" ht="24.75" customHeight="1">
      <c r="B127" s="37">
        <v>2140</v>
      </c>
      <c r="C127" s="39" t="s">
        <v>155</v>
      </c>
      <c r="D127" s="33">
        <v>322992</v>
      </c>
      <c r="E127" s="50">
        <v>0</v>
      </c>
      <c r="F127" s="50">
        <v>242244</v>
      </c>
      <c r="G127" s="50">
        <v>0</v>
      </c>
      <c r="H127" s="50">
        <v>0</v>
      </c>
      <c r="I127" s="50">
        <v>99274.32</v>
      </c>
      <c r="J127" s="50">
        <v>99274.32</v>
      </c>
      <c r="K127" s="34">
        <f t="shared" si="1"/>
        <v>142969.68</v>
      </c>
    </row>
    <row r="128" spans="1:11">
      <c r="B128" s="40" t="s">
        <v>156</v>
      </c>
      <c r="C128" s="41" t="s">
        <v>157</v>
      </c>
      <c r="D128" s="42">
        <v>322992</v>
      </c>
      <c r="E128" s="42">
        <v>0</v>
      </c>
      <c r="F128" s="44">
        <v>242244</v>
      </c>
      <c r="G128" s="43">
        <v>0</v>
      </c>
      <c r="H128" s="43">
        <v>0</v>
      </c>
      <c r="I128" s="44">
        <v>99274.32</v>
      </c>
      <c r="J128" s="43">
        <v>99274.32</v>
      </c>
      <c r="K128" s="34">
        <f t="shared" si="1"/>
        <v>142969.68</v>
      </c>
    </row>
    <row r="129" spans="2:11">
      <c r="B129" s="37">
        <v>2150</v>
      </c>
      <c r="C129" s="39" t="s">
        <v>158</v>
      </c>
      <c r="D129" s="33">
        <v>8400</v>
      </c>
      <c r="E129" s="50">
        <v>0</v>
      </c>
      <c r="F129" s="50">
        <v>7050</v>
      </c>
      <c r="G129" s="50">
        <v>0</v>
      </c>
      <c r="H129" s="50">
        <v>0</v>
      </c>
      <c r="I129" s="50">
        <v>664</v>
      </c>
      <c r="J129" s="50">
        <v>664</v>
      </c>
      <c r="K129" s="34">
        <f t="shared" si="1"/>
        <v>6386</v>
      </c>
    </row>
    <row r="130" spans="2:11">
      <c r="B130" s="40" t="s">
        <v>159</v>
      </c>
      <c r="C130" s="41" t="s">
        <v>160</v>
      </c>
      <c r="D130" s="42">
        <v>8400</v>
      </c>
      <c r="E130" s="42">
        <v>0</v>
      </c>
      <c r="F130" s="44">
        <v>7050</v>
      </c>
      <c r="G130" s="43">
        <v>0</v>
      </c>
      <c r="H130" s="43">
        <v>0</v>
      </c>
      <c r="I130" s="44">
        <v>664</v>
      </c>
      <c r="J130" s="43">
        <v>664</v>
      </c>
      <c r="K130" s="34">
        <f t="shared" si="1"/>
        <v>6386</v>
      </c>
    </row>
    <row r="131" spans="2:11">
      <c r="B131" s="37">
        <v>2160</v>
      </c>
      <c r="C131" s="39" t="s">
        <v>161</v>
      </c>
      <c r="D131" s="33">
        <v>137720</v>
      </c>
      <c r="E131" s="50">
        <v>0</v>
      </c>
      <c r="F131" s="50">
        <v>103140</v>
      </c>
      <c r="G131" s="50">
        <v>0</v>
      </c>
      <c r="H131" s="50">
        <v>14396.76</v>
      </c>
      <c r="I131" s="50">
        <v>102230.93</v>
      </c>
      <c r="J131" s="50">
        <v>87834.17</v>
      </c>
      <c r="K131" s="34">
        <f t="shared" si="1"/>
        <v>909.07000000000698</v>
      </c>
    </row>
    <row r="132" spans="2:11">
      <c r="B132" s="40" t="s">
        <v>162</v>
      </c>
      <c r="C132" s="41" t="s">
        <v>163</v>
      </c>
      <c r="D132" s="42">
        <v>137720</v>
      </c>
      <c r="E132" s="42">
        <v>0</v>
      </c>
      <c r="F132" s="44">
        <v>103140</v>
      </c>
      <c r="G132" s="43">
        <v>0</v>
      </c>
      <c r="H132" s="43">
        <v>14396.76</v>
      </c>
      <c r="I132" s="44">
        <v>102230.93</v>
      </c>
      <c r="J132" s="43">
        <v>87834.17</v>
      </c>
      <c r="K132" s="34">
        <f t="shared" si="1"/>
        <v>909.07000000000698</v>
      </c>
    </row>
    <row r="133" spans="2:11">
      <c r="B133" s="37">
        <v>2170</v>
      </c>
      <c r="C133" s="39" t="s">
        <v>164</v>
      </c>
      <c r="D133" s="33">
        <v>3000</v>
      </c>
      <c r="E133" s="50">
        <v>0</v>
      </c>
      <c r="F133" s="50">
        <v>3000</v>
      </c>
      <c r="G133" s="50">
        <v>0</v>
      </c>
      <c r="H133" s="50">
        <v>0</v>
      </c>
      <c r="I133" s="50">
        <v>0</v>
      </c>
      <c r="J133" s="50">
        <v>0</v>
      </c>
      <c r="K133" s="34">
        <f t="shared" si="1"/>
        <v>3000</v>
      </c>
    </row>
    <row r="134" spans="2:11">
      <c r="B134" s="40" t="s">
        <v>165</v>
      </c>
      <c r="C134" s="41" t="s">
        <v>166</v>
      </c>
      <c r="D134" s="42">
        <v>3000</v>
      </c>
      <c r="E134" s="42">
        <v>0</v>
      </c>
      <c r="F134" s="44">
        <v>3000</v>
      </c>
      <c r="G134" s="43">
        <v>0</v>
      </c>
      <c r="H134" s="43">
        <v>0</v>
      </c>
      <c r="I134" s="44">
        <v>0</v>
      </c>
      <c r="J134" s="43">
        <v>0</v>
      </c>
      <c r="K134" s="34">
        <f t="shared" si="1"/>
        <v>3000</v>
      </c>
    </row>
    <row r="135" spans="2:11">
      <c r="B135" s="37">
        <v>2180</v>
      </c>
      <c r="C135" s="39" t="s">
        <v>167</v>
      </c>
      <c r="D135" s="33">
        <v>0</v>
      </c>
      <c r="E135" s="50">
        <v>0</v>
      </c>
      <c r="F135" s="50">
        <v>0</v>
      </c>
      <c r="G135" s="50">
        <v>0</v>
      </c>
      <c r="H135" s="50">
        <v>0</v>
      </c>
      <c r="I135" s="50">
        <v>0</v>
      </c>
      <c r="J135" s="50">
        <v>0</v>
      </c>
      <c r="K135" s="34">
        <f t="shared" si="1"/>
        <v>0</v>
      </c>
    </row>
    <row r="136" spans="2:11">
      <c r="B136" s="40" t="s">
        <v>168</v>
      </c>
      <c r="C136" s="41" t="s">
        <v>169</v>
      </c>
      <c r="D136" s="42">
        <v>0</v>
      </c>
      <c r="E136" s="42">
        <v>0</v>
      </c>
      <c r="F136" s="44">
        <v>0</v>
      </c>
      <c r="G136" s="43">
        <v>0</v>
      </c>
      <c r="H136" s="43">
        <v>0</v>
      </c>
      <c r="I136" s="44">
        <v>0</v>
      </c>
      <c r="J136" s="43">
        <v>0</v>
      </c>
      <c r="K136" s="34">
        <f t="shared" si="1"/>
        <v>0</v>
      </c>
    </row>
    <row r="137" spans="2:11">
      <c r="B137" s="37">
        <v>2200</v>
      </c>
      <c r="C137" s="48" t="s">
        <v>170</v>
      </c>
      <c r="D137" s="33">
        <v>407232</v>
      </c>
      <c r="E137" s="33">
        <v>0</v>
      </c>
      <c r="F137" s="33">
        <v>305424</v>
      </c>
      <c r="G137" s="33">
        <v>0</v>
      </c>
      <c r="H137" s="33">
        <v>3383</v>
      </c>
      <c r="I137" s="33">
        <v>45515.76</v>
      </c>
      <c r="J137" s="33">
        <v>42132.76</v>
      </c>
      <c r="K137" s="34">
        <f t="shared" si="1"/>
        <v>259908.24</v>
      </c>
    </row>
    <row r="138" spans="2:11">
      <c r="B138" s="37">
        <v>2210</v>
      </c>
      <c r="C138" s="39" t="s">
        <v>171</v>
      </c>
      <c r="D138" s="33">
        <v>352392</v>
      </c>
      <c r="E138" s="50">
        <v>0</v>
      </c>
      <c r="F138" s="50">
        <v>264294</v>
      </c>
      <c r="G138" s="50">
        <v>0</v>
      </c>
      <c r="H138" s="50">
        <v>3383</v>
      </c>
      <c r="I138" s="50">
        <v>45515.76</v>
      </c>
      <c r="J138" s="50">
        <v>42132.76</v>
      </c>
      <c r="K138" s="34">
        <f t="shared" si="1"/>
        <v>218778.23999999999</v>
      </c>
    </row>
    <row r="139" spans="2:11">
      <c r="B139" s="40" t="s">
        <v>172</v>
      </c>
      <c r="C139" s="41" t="s">
        <v>171</v>
      </c>
      <c r="D139" s="42">
        <v>352392</v>
      </c>
      <c r="E139" s="42">
        <v>0</v>
      </c>
      <c r="F139" s="44">
        <v>264294</v>
      </c>
      <c r="G139" s="43">
        <v>0</v>
      </c>
      <c r="H139" s="43">
        <v>3383</v>
      </c>
      <c r="I139" s="44">
        <v>45515.76</v>
      </c>
      <c r="J139" s="43">
        <v>42132.76</v>
      </c>
      <c r="K139" s="34">
        <f t="shared" si="1"/>
        <v>218778.23999999999</v>
      </c>
    </row>
    <row r="140" spans="2:11">
      <c r="B140" s="37">
        <v>2220</v>
      </c>
      <c r="C140" s="39" t="s">
        <v>173</v>
      </c>
      <c r="D140" s="33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34">
        <f t="shared" ref="K140:K203" si="3">F140-I140</f>
        <v>0</v>
      </c>
    </row>
    <row r="141" spans="2:11">
      <c r="B141" s="40" t="s">
        <v>174</v>
      </c>
      <c r="C141" s="41" t="s">
        <v>175</v>
      </c>
      <c r="D141" s="42">
        <v>0</v>
      </c>
      <c r="E141" s="42">
        <v>0</v>
      </c>
      <c r="F141" s="44">
        <v>0</v>
      </c>
      <c r="G141" s="43">
        <v>0</v>
      </c>
      <c r="H141" s="43">
        <v>0</v>
      </c>
      <c r="I141" s="44">
        <v>0</v>
      </c>
      <c r="J141" s="43">
        <v>0</v>
      </c>
      <c r="K141" s="34">
        <f t="shared" si="3"/>
        <v>0</v>
      </c>
    </row>
    <row r="142" spans="2:11">
      <c r="B142" s="40" t="s">
        <v>176</v>
      </c>
      <c r="C142" s="41" t="s">
        <v>173</v>
      </c>
      <c r="D142" s="42">
        <v>0</v>
      </c>
      <c r="E142" s="42">
        <v>0</v>
      </c>
      <c r="F142" s="44">
        <v>0</v>
      </c>
      <c r="G142" s="43">
        <v>0</v>
      </c>
      <c r="H142" s="43">
        <v>0</v>
      </c>
      <c r="I142" s="44">
        <v>0</v>
      </c>
      <c r="J142" s="43">
        <v>0</v>
      </c>
      <c r="K142" s="34">
        <f t="shared" si="3"/>
        <v>0</v>
      </c>
    </row>
    <row r="143" spans="2:11">
      <c r="B143" s="37">
        <v>2230</v>
      </c>
      <c r="C143" s="39" t="s">
        <v>177</v>
      </c>
      <c r="D143" s="33">
        <v>54840</v>
      </c>
      <c r="E143" s="50">
        <v>0</v>
      </c>
      <c r="F143" s="50">
        <v>41130</v>
      </c>
      <c r="G143" s="50">
        <v>0</v>
      </c>
      <c r="H143" s="50">
        <v>0</v>
      </c>
      <c r="I143" s="50">
        <v>0</v>
      </c>
      <c r="J143" s="50">
        <v>0</v>
      </c>
      <c r="K143" s="34">
        <f t="shared" si="3"/>
        <v>41130</v>
      </c>
    </row>
    <row r="144" spans="2:11">
      <c r="B144" s="40" t="s">
        <v>178</v>
      </c>
      <c r="C144" s="41" t="s">
        <v>177</v>
      </c>
      <c r="D144" s="42">
        <v>54840</v>
      </c>
      <c r="E144" s="42">
        <v>0</v>
      </c>
      <c r="F144" s="44">
        <v>41130</v>
      </c>
      <c r="G144" s="43">
        <v>0</v>
      </c>
      <c r="H144" s="43">
        <v>0</v>
      </c>
      <c r="I144" s="44">
        <v>0</v>
      </c>
      <c r="J144" s="43">
        <v>0</v>
      </c>
      <c r="K144" s="34">
        <f t="shared" si="3"/>
        <v>41130</v>
      </c>
    </row>
    <row r="145" spans="2:11" ht="13.5" customHeight="1">
      <c r="B145" s="37">
        <v>2300</v>
      </c>
      <c r="C145" s="48" t="s">
        <v>179</v>
      </c>
      <c r="D145" s="33">
        <v>500</v>
      </c>
      <c r="E145" s="33">
        <v>0</v>
      </c>
      <c r="F145" s="33">
        <v>500</v>
      </c>
      <c r="G145" s="33">
        <v>0</v>
      </c>
      <c r="H145" s="33">
        <v>0</v>
      </c>
      <c r="I145" s="33">
        <v>0</v>
      </c>
      <c r="J145" s="33">
        <v>0</v>
      </c>
      <c r="K145" s="34">
        <f t="shared" si="3"/>
        <v>500</v>
      </c>
    </row>
    <row r="146" spans="2:11" ht="27" customHeight="1">
      <c r="B146" s="37">
        <v>2310</v>
      </c>
      <c r="C146" s="39" t="s">
        <v>180</v>
      </c>
      <c r="D146" s="33">
        <v>0</v>
      </c>
      <c r="E146" s="50">
        <v>0</v>
      </c>
      <c r="F146" s="50">
        <v>0</v>
      </c>
      <c r="G146" s="50">
        <v>0</v>
      </c>
      <c r="H146" s="50">
        <v>0</v>
      </c>
      <c r="I146" s="50">
        <v>0</v>
      </c>
      <c r="J146" s="50">
        <v>0</v>
      </c>
      <c r="K146" s="34">
        <f t="shared" si="3"/>
        <v>0</v>
      </c>
    </row>
    <row r="147" spans="2:11">
      <c r="B147" s="40" t="s">
        <v>181</v>
      </c>
      <c r="C147" s="41" t="s">
        <v>182</v>
      </c>
      <c r="D147" s="42">
        <v>0</v>
      </c>
      <c r="E147" s="42">
        <v>0</v>
      </c>
      <c r="F147" s="44">
        <v>0</v>
      </c>
      <c r="G147" s="43">
        <v>0</v>
      </c>
      <c r="H147" s="43">
        <v>0</v>
      </c>
      <c r="I147" s="44">
        <v>0</v>
      </c>
      <c r="J147" s="43">
        <v>0</v>
      </c>
      <c r="K147" s="34">
        <f t="shared" si="3"/>
        <v>0</v>
      </c>
    </row>
    <row r="148" spans="2:11">
      <c r="B148" s="37">
        <v>2320</v>
      </c>
      <c r="C148" s="39" t="s">
        <v>183</v>
      </c>
      <c r="D148" s="33">
        <v>0</v>
      </c>
      <c r="E148" s="50">
        <v>0</v>
      </c>
      <c r="F148" s="50">
        <v>0</v>
      </c>
      <c r="G148" s="50">
        <v>0</v>
      </c>
      <c r="H148" s="50">
        <v>0</v>
      </c>
      <c r="I148" s="50">
        <v>0</v>
      </c>
      <c r="J148" s="50">
        <v>0</v>
      </c>
      <c r="K148" s="34">
        <f t="shared" si="3"/>
        <v>0</v>
      </c>
    </row>
    <row r="149" spans="2:11">
      <c r="B149" s="40">
        <v>2321</v>
      </c>
      <c r="C149" s="41" t="s">
        <v>184</v>
      </c>
      <c r="D149" s="42">
        <v>0</v>
      </c>
      <c r="E149" s="42">
        <v>0</v>
      </c>
      <c r="F149" s="44">
        <v>0</v>
      </c>
      <c r="G149" s="43">
        <v>0</v>
      </c>
      <c r="H149" s="43">
        <v>0</v>
      </c>
      <c r="I149" s="44">
        <v>0</v>
      </c>
      <c r="J149" s="43">
        <v>0</v>
      </c>
      <c r="K149" s="34">
        <f t="shared" si="3"/>
        <v>0</v>
      </c>
    </row>
    <row r="150" spans="2:11" ht="13.5" customHeight="1">
      <c r="B150" s="37">
        <v>2330</v>
      </c>
      <c r="C150" s="39" t="s">
        <v>185</v>
      </c>
      <c r="D150" s="33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34">
        <f t="shared" si="3"/>
        <v>0</v>
      </c>
    </row>
    <row r="151" spans="2:11">
      <c r="B151" s="40">
        <v>2331</v>
      </c>
      <c r="C151" s="41" t="s">
        <v>185</v>
      </c>
      <c r="D151" s="42">
        <v>0</v>
      </c>
      <c r="E151" s="42">
        <v>0</v>
      </c>
      <c r="F151" s="44">
        <v>0</v>
      </c>
      <c r="G151" s="43">
        <v>0</v>
      </c>
      <c r="H151" s="43">
        <v>0</v>
      </c>
      <c r="I151" s="44">
        <v>0</v>
      </c>
      <c r="J151" s="43">
        <v>0</v>
      </c>
      <c r="K151" s="34">
        <f t="shared" si="3"/>
        <v>0</v>
      </c>
    </row>
    <row r="152" spans="2:11" ht="24.75" customHeight="1">
      <c r="B152" s="37">
        <v>2340</v>
      </c>
      <c r="C152" s="39" t="s">
        <v>186</v>
      </c>
      <c r="D152" s="33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34">
        <f t="shared" si="3"/>
        <v>0</v>
      </c>
    </row>
    <row r="153" spans="2:11" ht="24.75" customHeight="1">
      <c r="B153" s="40">
        <v>2341</v>
      </c>
      <c r="C153" s="41" t="s">
        <v>186</v>
      </c>
      <c r="D153" s="42">
        <v>0</v>
      </c>
      <c r="E153" s="42">
        <v>0</v>
      </c>
      <c r="F153" s="44">
        <v>0</v>
      </c>
      <c r="G153" s="43">
        <v>0</v>
      </c>
      <c r="H153" s="43">
        <v>0</v>
      </c>
      <c r="I153" s="44">
        <v>0</v>
      </c>
      <c r="J153" s="43">
        <v>0</v>
      </c>
      <c r="K153" s="34">
        <f t="shared" si="3"/>
        <v>0</v>
      </c>
    </row>
    <row r="154" spans="2:11" ht="24" customHeight="1">
      <c r="B154" s="37">
        <v>2350</v>
      </c>
      <c r="C154" s="39" t="s">
        <v>187</v>
      </c>
      <c r="D154" s="33">
        <v>500</v>
      </c>
      <c r="E154" s="50">
        <v>0</v>
      </c>
      <c r="F154" s="50">
        <v>500</v>
      </c>
      <c r="G154" s="50">
        <v>0</v>
      </c>
      <c r="H154" s="50">
        <v>0</v>
      </c>
      <c r="I154" s="50">
        <v>0</v>
      </c>
      <c r="J154" s="50">
        <v>0</v>
      </c>
      <c r="K154" s="34">
        <f t="shared" si="3"/>
        <v>500</v>
      </c>
    </row>
    <row r="155" spans="2:11">
      <c r="B155" s="40" t="s">
        <v>188</v>
      </c>
      <c r="C155" s="41" t="s">
        <v>187</v>
      </c>
      <c r="D155" s="42">
        <v>500</v>
      </c>
      <c r="E155" s="42">
        <v>0</v>
      </c>
      <c r="F155" s="44">
        <v>500</v>
      </c>
      <c r="G155" s="43">
        <v>0</v>
      </c>
      <c r="H155" s="43">
        <v>0</v>
      </c>
      <c r="I155" s="44">
        <v>0</v>
      </c>
      <c r="J155" s="43">
        <v>0</v>
      </c>
      <c r="K155" s="34">
        <f t="shared" si="3"/>
        <v>500</v>
      </c>
    </row>
    <row r="156" spans="2:11" ht="25.5" customHeight="1">
      <c r="B156" s="37">
        <v>2360</v>
      </c>
      <c r="C156" s="39" t="s">
        <v>189</v>
      </c>
      <c r="D156" s="33">
        <v>0</v>
      </c>
      <c r="E156" s="50">
        <v>0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34">
        <f t="shared" si="3"/>
        <v>0</v>
      </c>
    </row>
    <row r="157" spans="2:11" ht="27" customHeight="1">
      <c r="B157" s="40">
        <v>2361</v>
      </c>
      <c r="C157" s="41" t="s">
        <v>189</v>
      </c>
      <c r="D157" s="42">
        <v>0</v>
      </c>
      <c r="E157" s="42">
        <v>0</v>
      </c>
      <c r="F157" s="44">
        <v>0</v>
      </c>
      <c r="G157" s="43">
        <v>0</v>
      </c>
      <c r="H157" s="43">
        <v>0</v>
      </c>
      <c r="I157" s="44">
        <v>0</v>
      </c>
      <c r="J157" s="43">
        <v>0</v>
      </c>
      <c r="K157" s="34">
        <f t="shared" si="3"/>
        <v>0</v>
      </c>
    </row>
    <row r="158" spans="2:11" ht="13.5" customHeight="1">
      <c r="B158" s="37">
        <v>2370</v>
      </c>
      <c r="C158" s="39" t="s">
        <v>190</v>
      </c>
      <c r="D158" s="33">
        <v>0</v>
      </c>
      <c r="E158" s="50">
        <v>0</v>
      </c>
      <c r="F158" s="50">
        <v>0</v>
      </c>
      <c r="G158" s="50">
        <v>0</v>
      </c>
      <c r="H158" s="50">
        <v>0</v>
      </c>
      <c r="I158" s="50">
        <v>0</v>
      </c>
      <c r="J158" s="50">
        <v>0</v>
      </c>
      <c r="K158" s="34">
        <f t="shared" si="3"/>
        <v>0</v>
      </c>
    </row>
    <row r="159" spans="2:11">
      <c r="B159" s="40" t="s">
        <v>191</v>
      </c>
      <c r="C159" s="41" t="s">
        <v>190</v>
      </c>
      <c r="D159" s="42">
        <v>0</v>
      </c>
      <c r="E159" s="42">
        <v>0</v>
      </c>
      <c r="F159" s="44">
        <v>0</v>
      </c>
      <c r="G159" s="43">
        <v>0</v>
      </c>
      <c r="H159" s="43">
        <v>0</v>
      </c>
      <c r="I159" s="44">
        <v>0</v>
      </c>
      <c r="J159" s="43">
        <v>0</v>
      </c>
      <c r="K159" s="34">
        <f t="shared" si="3"/>
        <v>0</v>
      </c>
    </row>
    <row r="160" spans="2:11">
      <c r="B160" s="37">
        <v>2380</v>
      </c>
      <c r="C160" s="39" t="s">
        <v>192</v>
      </c>
      <c r="D160" s="33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34">
        <f t="shared" si="3"/>
        <v>0</v>
      </c>
    </row>
    <row r="161" spans="2:13">
      <c r="B161" s="40">
        <v>2381</v>
      </c>
      <c r="C161" s="41" t="s">
        <v>193</v>
      </c>
      <c r="D161" s="42">
        <v>0</v>
      </c>
      <c r="E161" s="42">
        <v>0</v>
      </c>
      <c r="F161" s="44">
        <v>0</v>
      </c>
      <c r="G161" s="43">
        <v>0</v>
      </c>
      <c r="H161" s="43">
        <v>0</v>
      </c>
      <c r="I161" s="44">
        <v>0</v>
      </c>
      <c r="J161" s="43">
        <v>0</v>
      </c>
      <c r="K161" s="34">
        <f t="shared" si="3"/>
        <v>0</v>
      </c>
    </row>
    <row r="162" spans="2:13">
      <c r="B162" s="37">
        <v>2390</v>
      </c>
      <c r="C162" s="39" t="s">
        <v>194</v>
      </c>
      <c r="D162" s="33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34">
        <f t="shared" si="3"/>
        <v>0</v>
      </c>
    </row>
    <row r="163" spans="2:13">
      <c r="B163" s="40">
        <v>2391</v>
      </c>
      <c r="C163" s="41" t="s">
        <v>194</v>
      </c>
      <c r="D163" s="42">
        <v>0</v>
      </c>
      <c r="E163" s="42">
        <v>0</v>
      </c>
      <c r="F163" s="44">
        <v>0</v>
      </c>
      <c r="G163" s="43">
        <v>0</v>
      </c>
      <c r="H163" s="43">
        <v>0</v>
      </c>
      <c r="I163" s="44">
        <v>0</v>
      </c>
      <c r="J163" s="43">
        <v>0</v>
      </c>
      <c r="K163" s="34">
        <f t="shared" si="3"/>
        <v>0</v>
      </c>
    </row>
    <row r="164" spans="2:13">
      <c r="B164" s="37">
        <v>2400</v>
      </c>
      <c r="C164" s="48" t="s">
        <v>195</v>
      </c>
      <c r="D164" s="33">
        <v>24940</v>
      </c>
      <c r="E164" s="33">
        <v>0</v>
      </c>
      <c r="F164" s="33">
        <v>21205</v>
      </c>
      <c r="G164" s="33">
        <v>0</v>
      </c>
      <c r="H164" s="33">
        <v>19011.240000000002</v>
      </c>
      <c r="I164" s="33">
        <v>38327.56</v>
      </c>
      <c r="J164" s="33">
        <v>19316.32</v>
      </c>
      <c r="K164" s="34">
        <f t="shared" si="3"/>
        <v>-17122.559999999998</v>
      </c>
    </row>
    <row r="165" spans="2:13">
      <c r="B165" s="37">
        <v>2410</v>
      </c>
      <c r="C165" s="39" t="s">
        <v>196</v>
      </c>
      <c r="D165" s="33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34">
        <f t="shared" si="3"/>
        <v>0</v>
      </c>
    </row>
    <row r="166" spans="2:13">
      <c r="B166" s="40" t="s">
        <v>197</v>
      </c>
      <c r="C166" s="41" t="s">
        <v>196</v>
      </c>
      <c r="D166" s="42">
        <v>0</v>
      </c>
      <c r="E166" s="42">
        <v>0</v>
      </c>
      <c r="F166" s="44">
        <v>0</v>
      </c>
      <c r="G166" s="43">
        <v>0</v>
      </c>
      <c r="H166" s="43">
        <v>0</v>
      </c>
      <c r="I166" s="44">
        <v>0</v>
      </c>
      <c r="J166" s="43">
        <v>0</v>
      </c>
      <c r="K166" s="34">
        <f t="shared" si="3"/>
        <v>0</v>
      </c>
    </row>
    <row r="167" spans="2:13">
      <c r="B167" s="37">
        <v>2420</v>
      </c>
      <c r="C167" s="39" t="s">
        <v>198</v>
      </c>
      <c r="D167" s="33">
        <v>0</v>
      </c>
      <c r="E167" s="50">
        <v>0</v>
      </c>
      <c r="F167" s="50">
        <v>0</v>
      </c>
      <c r="G167" s="50">
        <v>0</v>
      </c>
      <c r="H167" s="50">
        <v>0</v>
      </c>
      <c r="I167" s="50">
        <v>0</v>
      </c>
      <c r="J167" s="50">
        <v>0</v>
      </c>
      <c r="K167" s="34">
        <f t="shared" si="3"/>
        <v>0</v>
      </c>
    </row>
    <row r="168" spans="2:13">
      <c r="B168" s="40" t="s">
        <v>199</v>
      </c>
      <c r="C168" s="41" t="s">
        <v>198</v>
      </c>
      <c r="D168" s="42">
        <v>0</v>
      </c>
      <c r="E168" s="42">
        <v>0</v>
      </c>
      <c r="F168" s="44">
        <v>0</v>
      </c>
      <c r="G168" s="43">
        <v>0</v>
      </c>
      <c r="H168" s="43">
        <v>0</v>
      </c>
      <c r="I168" s="44">
        <v>0</v>
      </c>
      <c r="J168" s="43">
        <v>0</v>
      </c>
      <c r="K168" s="34">
        <f t="shared" si="3"/>
        <v>0</v>
      </c>
    </row>
    <row r="169" spans="2:13">
      <c r="B169" s="37">
        <v>2430</v>
      </c>
      <c r="C169" s="39" t="s">
        <v>200</v>
      </c>
      <c r="D169" s="33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34">
        <f t="shared" si="3"/>
        <v>0</v>
      </c>
    </row>
    <row r="170" spans="2:13">
      <c r="B170" s="40" t="s">
        <v>201</v>
      </c>
      <c r="C170" s="41" t="s">
        <v>200</v>
      </c>
      <c r="D170" s="42">
        <v>0</v>
      </c>
      <c r="E170" s="42">
        <v>0</v>
      </c>
      <c r="F170" s="44">
        <v>0</v>
      </c>
      <c r="G170" s="43">
        <v>0</v>
      </c>
      <c r="H170" s="43">
        <v>0</v>
      </c>
      <c r="I170" s="44">
        <v>0</v>
      </c>
      <c r="J170" s="43">
        <v>0</v>
      </c>
      <c r="K170" s="34">
        <f t="shared" si="3"/>
        <v>0</v>
      </c>
    </row>
    <row r="171" spans="2:13">
      <c r="B171" s="37">
        <v>2440</v>
      </c>
      <c r="C171" s="39" t="s">
        <v>202</v>
      </c>
      <c r="D171" s="33">
        <v>0</v>
      </c>
      <c r="E171" s="50">
        <v>0</v>
      </c>
      <c r="F171" s="50">
        <v>0</v>
      </c>
      <c r="G171" s="50">
        <v>0</v>
      </c>
      <c r="H171" s="50">
        <v>0</v>
      </c>
      <c r="I171" s="50">
        <v>0</v>
      </c>
      <c r="J171" s="50">
        <v>0</v>
      </c>
      <c r="K171" s="34">
        <f t="shared" si="3"/>
        <v>0</v>
      </c>
      <c r="M171" s="57"/>
    </row>
    <row r="172" spans="2:13">
      <c r="B172" s="40" t="s">
        <v>203</v>
      </c>
      <c r="C172" s="41" t="s">
        <v>202</v>
      </c>
      <c r="D172" s="42">
        <v>0</v>
      </c>
      <c r="E172" s="43">
        <v>0</v>
      </c>
      <c r="F172" s="44">
        <v>0</v>
      </c>
      <c r="G172" s="43">
        <v>0</v>
      </c>
      <c r="H172" s="43">
        <v>0</v>
      </c>
      <c r="I172" s="44">
        <v>0</v>
      </c>
      <c r="J172" s="43">
        <v>0</v>
      </c>
      <c r="K172" s="34">
        <f t="shared" si="3"/>
        <v>0</v>
      </c>
    </row>
    <row r="173" spans="2:13">
      <c r="B173" s="37">
        <v>2450</v>
      </c>
      <c r="C173" s="39" t="s">
        <v>204</v>
      </c>
      <c r="D173" s="33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34">
        <f t="shared" si="3"/>
        <v>0</v>
      </c>
    </row>
    <row r="174" spans="2:13">
      <c r="B174" s="40" t="s">
        <v>205</v>
      </c>
      <c r="C174" s="41" t="s">
        <v>204</v>
      </c>
      <c r="D174" s="42">
        <v>0</v>
      </c>
      <c r="E174" s="43">
        <v>0</v>
      </c>
      <c r="F174" s="44">
        <v>0</v>
      </c>
      <c r="G174" s="43">
        <v>0</v>
      </c>
      <c r="H174" s="43">
        <v>0</v>
      </c>
      <c r="I174" s="44">
        <v>0</v>
      </c>
      <c r="J174" s="43">
        <v>0</v>
      </c>
      <c r="K174" s="34">
        <f t="shared" si="3"/>
        <v>0</v>
      </c>
    </row>
    <row r="175" spans="2:13">
      <c r="B175" s="37">
        <v>2460</v>
      </c>
      <c r="C175" s="39" t="s">
        <v>206</v>
      </c>
      <c r="D175" s="33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34">
        <f t="shared" si="3"/>
        <v>0</v>
      </c>
    </row>
    <row r="176" spans="2:13">
      <c r="B176" s="40" t="s">
        <v>207</v>
      </c>
      <c r="C176" s="41" t="s">
        <v>206</v>
      </c>
      <c r="D176" s="42">
        <v>0</v>
      </c>
      <c r="E176" s="43">
        <v>0</v>
      </c>
      <c r="F176" s="44">
        <v>0</v>
      </c>
      <c r="G176" s="43">
        <v>0</v>
      </c>
      <c r="H176" s="43">
        <v>0</v>
      </c>
      <c r="I176" s="44">
        <v>0</v>
      </c>
      <c r="J176" s="43">
        <v>0</v>
      </c>
      <c r="K176" s="34">
        <f t="shared" si="3"/>
        <v>0</v>
      </c>
    </row>
    <row r="177" spans="2:11">
      <c r="B177" s="37">
        <v>2470</v>
      </c>
      <c r="C177" s="39" t="s">
        <v>208</v>
      </c>
      <c r="D177" s="33">
        <v>0</v>
      </c>
      <c r="E177" s="50">
        <v>0</v>
      </c>
      <c r="F177" s="50">
        <v>0</v>
      </c>
      <c r="G177" s="50">
        <v>0</v>
      </c>
      <c r="H177" s="50">
        <v>0</v>
      </c>
      <c r="I177" s="50">
        <v>0</v>
      </c>
      <c r="J177" s="50">
        <v>0</v>
      </c>
      <c r="K177" s="34">
        <f t="shared" si="3"/>
        <v>0</v>
      </c>
    </row>
    <row r="178" spans="2:11">
      <c r="B178" s="40" t="s">
        <v>209</v>
      </c>
      <c r="C178" s="41" t="s">
        <v>208</v>
      </c>
      <c r="D178" s="42">
        <v>0</v>
      </c>
      <c r="E178" s="43">
        <v>0</v>
      </c>
      <c r="F178" s="44">
        <v>0</v>
      </c>
      <c r="G178" s="43">
        <v>0</v>
      </c>
      <c r="H178" s="43">
        <v>0</v>
      </c>
      <c r="I178" s="44">
        <v>0</v>
      </c>
      <c r="J178" s="43">
        <v>0</v>
      </c>
      <c r="K178" s="34">
        <f t="shared" si="3"/>
        <v>0</v>
      </c>
    </row>
    <row r="179" spans="2:11">
      <c r="B179" s="37">
        <v>2480</v>
      </c>
      <c r="C179" s="39" t="s">
        <v>210</v>
      </c>
      <c r="D179" s="33">
        <v>24400</v>
      </c>
      <c r="E179" s="50">
        <v>0</v>
      </c>
      <c r="F179" s="50">
        <v>20800</v>
      </c>
      <c r="G179" s="50">
        <v>0</v>
      </c>
      <c r="H179" s="50">
        <v>15270.24</v>
      </c>
      <c r="I179" s="50">
        <v>34586.559999999998</v>
      </c>
      <c r="J179" s="50">
        <v>19316.32</v>
      </c>
      <c r="K179" s="34">
        <f t="shared" si="3"/>
        <v>-13786.559999999998</v>
      </c>
    </row>
    <row r="180" spans="2:11">
      <c r="B180" s="40" t="s">
        <v>211</v>
      </c>
      <c r="C180" s="41" t="s">
        <v>210</v>
      </c>
      <c r="D180" s="42">
        <v>0</v>
      </c>
      <c r="E180" s="42">
        <v>0</v>
      </c>
      <c r="F180" s="44">
        <v>0</v>
      </c>
      <c r="G180" s="42">
        <v>0</v>
      </c>
      <c r="H180" s="42">
        <v>0</v>
      </c>
      <c r="I180" s="44">
        <v>0</v>
      </c>
      <c r="J180" s="42">
        <v>0</v>
      </c>
      <c r="K180" s="34">
        <f t="shared" si="3"/>
        <v>0</v>
      </c>
    </row>
    <row r="181" spans="2:11">
      <c r="B181" s="40" t="s">
        <v>212</v>
      </c>
      <c r="C181" s="41" t="s">
        <v>213</v>
      </c>
      <c r="D181" s="42">
        <v>24400</v>
      </c>
      <c r="E181" s="42">
        <v>0</v>
      </c>
      <c r="F181" s="44">
        <v>20800</v>
      </c>
      <c r="G181" s="42">
        <v>0</v>
      </c>
      <c r="H181" s="42">
        <v>15270.24</v>
      </c>
      <c r="I181" s="44">
        <v>34586.559999999998</v>
      </c>
      <c r="J181" s="42">
        <v>19316.32</v>
      </c>
      <c r="K181" s="34">
        <f t="shared" si="3"/>
        <v>-13786.559999999998</v>
      </c>
    </row>
    <row r="182" spans="2:11">
      <c r="B182" s="40" t="s">
        <v>214</v>
      </c>
      <c r="C182" s="41" t="s">
        <v>215</v>
      </c>
      <c r="D182" s="42">
        <v>0</v>
      </c>
      <c r="E182" s="42">
        <v>0</v>
      </c>
      <c r="F182" s="44">
        <v>0</v>
      </c>
      <c r="G182" s="42">
        <v>0</v>
      </c>
      <c r="H182" s="42">
        <v>0</v>
      </c>
      <c r="I182" s="44">
        <v>0</v>
      </c>
      <c r="J182" s="42">
        <v>0</v>
      </c>
      <c r="K182" s="34">
        <f t="shared" si="3"/>
        <v>0</v>
      </c>
    </row>
    <row r="183" spans="2:11">
      <c r="B183" s="37">
        <v>2490</v>
      </c>
      <c r="C183" s="39" t="s">
        <v>216</v>
      </c>
      <c r="D183" s="33">
        <v>540</v>
      </c>
      <c r="E183" s="33">
        <v>0</v>
      </c>
      <c r="F183" s="33">
        <v>405</v>
      </c>
      <c r="G183" s="33">
        <v>0</v>
      </c>
      <c r="H183" s="33">
        <v>3741</v>
      </c>
      <c r="I183" s="33">
        <v>3741</v>
      </c>
      <c r="J183" s="33">
        <v>0</v>
      </c>
      <c r="K183" s="34">
        <f t="shared" si="3"/>
        <v>-3336</v>
      </c>
    </row>
    <row r="184" spans="2:11">
      <c r="B184" s="40" t="s">
        <v>217</v>
      </c>
      <c r="C184" s="41" t="s">
        <v>218</v>
      </c>
      <c r="D184" s="42">
        <v>540</v>
      </c>
      <c r="E184" s="42">
        <v>0</v>
      </c>
      <c r="F184" s="44">
        <v>405</v>
      </c>
      <c r="G184" s="42">
        <v>0</v>
      </c>
      <c r="H184" s="42">
        <v>3741</v>
      </c>
      <c r="I184" s="44">
        <v>3741</v>
      </c>
      <c r="J184" s="42">
        <v>0</v>
      </c>
      <c r="K184" s="34">
        <f t="shared" si="3"/>
        <v>-3336</v>
      </c>
    </row>
    <row r="185" spans="2:11">
      <c r="B185" s="40" t="s">
        <v>219</v>
      </c>
      <c r="C185" s="41" t="s">
        <v>220</v>
      </c>
      <c r="D185" s="42">
        <v>0</v>
      </c>
      <c r="E185" s="42">
        <v>0</v>
      </c>
      <c r="F185" s="44">
        <v>0</v>
      </c>
      <c r="G185" s="42">
        <v>0</v>
      </c>
      <c r="H185" s="42">
        <v>0</v>
      </c>
      <c r="I185" s="44">
        <v>0</v>
      </c>
      <c r="J185" s="42">
        <v>0</v>
      </c>
      <c r="K185" s="34">
        <f t="shared" si="3"/>
        <v>0</v>
      </c>
    </row>
    <row r="186" spans="2:11">
      <c r="B186" s="37">
        <v>2500</v>
      </c>
      <c r="C186" s="48" t="s">
        <v>221</v>
      </c>
      <c r="D186" s="33">
        <v>65700</v>
      </c>
      <c r="E186" s="33">
        <v>0</v>
      </c>
      <c r="F186" s="33">
        <v>49500</v>
      </c>
      <c r="G186" s="33">
        <v>0</v>
      </c>
      <c r="H186" s="33">
        <v>0</v>
      </c>
      <c r="I186" s="33">
        <v>113858.9</v>
      </c>
      <c r="J186" s="33">
        <v>113858.9</v>
      </c>
      <c r="K186" s="34">
        <f t="shared" si="3"/>
        <v>-64358.899999999994</v>
      </c>
    </row>
    <row r="187" spans="2:11">
      <c r="B187" s="37">
        <v>2510</v>
      </c>
      <c r="C187" s="39" t="s">
        <v>222</v>
      </c>
      <c r="D187" s="33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34">
        <f t="shared" si="3"/>
        <v>0</v>
      </c>
    </row>
    <row r="188" spans="2:11">
      <c r="B188" s="40">
        <v>2511</v>
      </c>
      <c r="C188" s="41" t="s">
        <v>223</v>
      </c>
      <c r="D188" s="42">
        <v>0</v>
      </c>
      <c r="E188" s="43">
        <v>0</v>
      </c>
      <c r="F188" s="44">
        <v>0</v>
      </c>
      <c r="G188" s="43">
        <v>0</v>
      </c>
      <c r="H188" s="43">
        <v>0</v>
      </c>
      <c r="I188" s="44">
        <v>0</v>
      </c>
      <c r="J188" s="43">
        <v>0</v>
      </c>
      <c r="K188" s="34">
        <f t="shared" si="3"/>
        <v>0</v>
      </c>
    </row>
    <row r="189" spans="2:11">
      <c r="B189" s="37">
        <v>2520</v>
      </c>
      <c r="C189" s="39" t="s">
        <v>224</v>
      </c>
      <c r="D189" s="33">
        <v>900</v>
      </c>
      <c r="E189" s="50">
        <v>0</v>
      </c>
      <c r="F189" s="50">
        <v>900</v>
      </c>
      <c r="G189" s="50">
        <v>0</v>
      </c>
      <c r="H189" s="50">
        <v>0</v>
      </c>
      <c r="I189" s="50">
        <v>242</v>
      </c>
      <c r="J189" s="50">
        <v>242</v>
      </c>
      <c r="K189" s="34">
        <f t="shared" si="3"/>
        <v>658</v>
      </c>
    </row>
    <row r="190" spans="2:11">
      <c r="B190" s="40" t="s">
        <v>225</v>
      </c>
      <c r="C190" s="41" t="s">
        <v>226</v>
      </c>
      <c r="D190" s="42">
        <v>900</v>
      </c>
      <c r="E190" s="43">
        <v>0</v>
      </c>
      <c r="F190" s="44">
        <v>900</v>
      </c>
      <c r="G190" s="43">
        <v>0</v>
      </c>
      <c r="H190" s="43">
        <v>0</v>
      </c>
      <c r="I190" s="44">
        <v>242</v>
      </c>
      <c r="J190" s="43">
        <v>242</v>
      </c>
      <c r="K190" s="34">
        <f t="shared" si="3"/>
        <v>658</v>
      </c>
    </row>
    <row r="191" spans="2:11">
      <c r="B191" s="37">
        <v>2530</v>
      </c>
      <c r="C191" s="39" t="s">
        <v>227</v>
      </c>
      <c r="D191" s="33">
        <v>64800</v>
      </c>
      <c r="E191" s="50">
        <v>0</v>
      </c>
      <c r="F191" s="50">
        <v>48600</v>
      </c>
      <c r="G191" s="50">
        <v>0</v>
      </c>
      <c r="H191" s="50">
        <v>0</v>
      </c>
      <c r="I191" s="50">
        <v>53800.44</v>
      </c>
      <c r="J191" s="50">
        <v>53800.44</v>
      </c>
      <c r="K191" s="34">
        <f t="shared" si="3"/>
        <v>-5200.4400000000023</v>
      </c>
    </row>
    <row r="192" spans="2:11">
      <c r="B192" s="40" t="s">
        <v>228</v>
      </c>
      <c r="C192" s="41" t="s">
        <v>227</v>
      </c>
      <c r="D192" s="42">
        <v>64800</v>
      </c>
      <c r="E192" s="43">
        <v>0</v>
      </c>
      <c r="F192" s="44">
        <v>48600</v>
      </c>
      <c r="G192" s="43">
        <v>0</v>
      </c>
      <c r="H192" s="43">
        <v>0</v>
      </c>
      <c r="I192" s="44">
        <v>53800.44</v>
      </c>
      <c r="J192" s="43">
        <v>53800.44</v>
      </c>
      <c r="K192" s="34">
        <f t="shared" si="3"/>
        <v>-5200.4400000000023</v>
      </c>
    </row>
    <row r="193" spans="2:11">
      <c r="B193" s="37">
        <v>2540</v>
      </c>
      <c r="C193" s="39" t="s">
        <v>229</v>
      </c>
      <c r="D193" s="33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59816.46</v>
      </c>
      <c r="J193" s="50">
        <v>59816.46</v>
      </c>
      <c r="K193" s="34">
        <f t="shared" si="3"/>
        <v>-59816.46</v>
      </c>
    </row>
    <row r="194" spans="2:11">
      <c r="B194" s="40" t="s">
        <v>230</v>
      </c>
      <c r="C194" s="41" t="s">
        <v>229</v>
      </c>
      <c r="D194" s="42">
        <v>0</v>
      </c>
      <c r="E194" s="43">
        <v>0</v>
      </c>
      <c r="F194" s="44">
        <v>0</v>
      </c>
      <c r="G194" s="43">
        <v>0</v>
      </c>
      <c r="H194" s="43">
        <v>0</v>
      </c>
      <c r="I194" s="44">
        <v>59816.46</v>
      </c>
      <c r="J194" s="43">
        <v>59816.46</v>
      </c>
      <c r="K194" s="34">
        <f t="shared" si="3"/>
        <v>-59816.46</v>
      </c>
    </row>
    <row r="195" spans="2:11">
      <c r="B195" s="37">
        <v>2550</v>
      </c>
      <c r="C195" s="39" t="s">
        <v>231</v>
      </c>
      <c r="D195" s="33">
        <v>0</v>
      </c>
      <c r="E195" s="50">
        <v>0</v>
      </c>
      <c r="F195" s="50">
        <v>0</v>
      </c>
      <c r="G195" s="50">
        <v>0</v>
      </c>
      <c r="H195" s="50">
        <v>0</v>
      </c>
      <c r="I195" s="50">
        <v>0</v>
      </c>
      <c r="J195" s="50">
        <v>0</v>
      </c>
      <c r="K195" s="34">
        <f t="shared" si="3"/>
        <v>0</v>
      </c>
    </row>
    <row r="196" spans="2:11">
      <c r="B196" s="40">
        <v>2551</v>
      </c>
      <c r="C196" s="41" t="s">
        <v>231</v>
      </c>
      <c r="D196" s="42">
        <v>0</v>
      </c>
      <c r="E196" s="43">
        <v>0</v>
      </c>
      <c r="F196" s="44">
        <v>0</v>
      </c>
      <c r="G196" s="43">
        <v>0</v>
      </c>
      <c r="H196" s="43">
        <v>0</v>
      </c>
      <c r="I196" s="44">
        <v>0</v>
      </c>
      <c r="J196" s="43">
        <v>0</v>
      </c>
      <c r="K196" s="34">
        <f t="shared" si="3"/>
        <v>0</v>
      </c>
    </row>
    <row r="197" spans="2:11">
      <c r="B197" s="37">
        <v>2560</v>
      </c>
      <c r="C197" s="39" t="s">
        <v>232</v>
      </c>
      <c r="D197" s="33">
        <v>0</v>
      </c>
      <c r="E197" s="50">
        <v>0</v>
      </c>
      <c r="F197" s="50">
        <v>0</v>
      </c>
      <c r="G197" s="50">
        <v>0</v>
      </c>
      <c r="H197" s="50">
        <v>0</v>
      </c>
      <c r="I197" s="50">
        <v>0</v>
      </c>
      <c r="J197" s="50">
        <v>0</v>
      </c>
      <c r="K197" s="34">
        <f t="shared" si="3"/>
        <v>0</v>
      </c>
    </row>
    <row r="198" spans="2:11">
      <c r="B198" s="40" t="s">
        <v>233</v>
      </c>
      <c r="C198" s="41" t="s">
        <v>232</v>
      </c>
      <c r="D198" s="42">
        <v>0</v>
      </c>
      <c r="E198" s="43">
        <v>0</v>
      </c>
      <c r="F198" s="44">
        <v>0</v>
      </c>
      <c r="G198" s="43">
        <v>0</v>
      </c>
      <c r="H198" s="43">
        <v>0</v>
      </c>
      <c r="I198" s="44">
        <v>0</v>
      </c>
      <c r="J198" s="43">
        <v>0</v>
      </c>
      <c r="K198" s="34">
        <f t="shared" si="3"/>
        <v>0</v>
      </c>
    </row>
    <row r="199" spans="2:11">
      <c r="B199" s="37">
        <v>2590</v>
      </c>
      <c r="C199" s="39" t="s">
        <v>234</v>
      </c>
      <c r="D199" s="33">
        <v>0</v>
      </c>
      <c r="E199" s="50">
        <v>0</v>
      </c>
      <c r="F199" s="50">
        <v>0</v>
      </c>
      <c r="G199" s="50">
        <v>0</v>
      </c>
      <c r="H199" s="50">
        <v>0</v>
      </c>
      <c r="I199" s="50">
        <v>0</v>
      </c>
      <c r="J199" s="50">
        <v>0</v>
      </c>
      <c r="K199" s="34">
        <f t="shared" si="3"/>
        <v>0</v>
      </c>
    </row>
    <row r="200" spans="2:11">
      <c r="B200" s="40">
        <v>2591</v>
      </c>
      <c r="C200" s="41" t="s">
        <v>234</v>
      </c>
      <c r="D200" s="42">
        <v>0</v>
      </c>
      <c r="E200" s="43">
        <v>0</v>
      </c>
      <c r="F200" s="44">
        <v>0</v>
      </c>
      <c r="G200" s="43">
        <v>0</v>
      </c>
      <c r="H200" s="43">
        <v>0</v>
      </c>
      <c r="I200" s="44">
        <v>0</v>
      </c>
      <c r="J200" s="43">
        <v>0</v>
      </c>
      <c r="K200" s="34">
        <f t="shared" si="3"/>
        <v>0</v>
      </c>
    </row>
    <row r="201" spans="2:11">
      <c r="B201" s="37">
        <v>2600</v>
      </c>
      <c r="C201" s="48" t="s">
        <v>235</v>
      </c>
      <c r="D201" s="33">
        <v>12114476</v>
      </c>
      <c r="E201" s="33">
        <v>0</v>
      </c>
      <c r="F201" s="33">
        <v>9085833</v>
      </c>
      <c r="G201" s="33">
        <v>0</v>
      </c>
      <c r="H201" s="33">
        <v>1101819.1100000001</v>
      </c>
      <c r="I201" s="33">
        <v>8519556.3100000005</v>
      </c>
      <c r="J201" s="33">
        <v>7417737.2000000002</v>
      </c>
      <c r="K201" s="34">
        <f t="shared" si="3"/>
        <v>566276.68999999948</v>
      </c>
    </row>
    <row r="202" spans="2:11">
      <c r="B202" s="37">
        <v>2610</v>
      </c>
      <c r="C202" s="39" t="s">
        <v>235</v>
      </c>
      <c r="D202" s="33">
        <v>12114476</v>
      </c>
      <c r="E202" s="50">
        <v>0</v>
      </c>
      <c r="F202" s="50">
        <v>9085833</v>
      </c>
      <c r="G202" s="50">
        <v>0</v>
      </c>
      <c r="H202" s="50">
        <v>1101819.1100000001</v>
      </c>
      <c r="I202" s="50">
        <v>8519556.3100000005</v>
      </c>
      <c r="J202" s="50">
        <v>7417737.2000000002</v>
      </c>
      <c r="K202" s="34">
        <f t="shared" si="3"/>
        <v>566276.68999999948</v>
      </c>
    </row>
    <row r="203" spans="2:11">
      <c r="B203" s="40" t="s">
        <v>236</v>
      </c>
      <c r="C203" s="41" t="s">
        <v>235</v>
      </c>
      <c r="D203" s="42">
        <v>12114476</v>
      </c>
      <c r="E203" s="43">
        <v>0</v>
      </c>
      <c r="F203" s="44">
        <v>9085833</v>
      </c>
      <c r="G203" s="43">
        <v>0</v>
      </c>
      <c r="H203" s="43">
        <v>1101819.1100000001</v>
      </c>
      <c r="I203" s="44">
        <v>8519556.3100000005</v>
      </c>
      <c r="J203" s="43">
        <v>7417737.2000000002</v>
      </c>
      <c r="K203" s="34">
        <f t="shared" si="3"/>
        <v>566276.68999999948</v>
      </c>
    </row>
    <row r="204" spans="2:11">
      <c r="B204" s="37">
        <v>2620</v>
      </c>
      <c r="C204" s="39" t="s">
        <v>237</v>
      </c>
      <c r="D204" s="33">
        <v>0</v>
      </c>
      <c r="E204" s="50">
        <v>0</v>
      </c>
      <c r="F204" s="50">
        <v>0</v>
      </c>
      <c r="G204" s="50">
        <v>0</v>
      </c>
      <c r="H204" s="50">
        <v>0</v>
      </c>
      <c r="I204" s="50">
        <v>0</v>
      </c>
      <c r="J204" s="50">
        <v>0</v>
      </c>
      <c r="K204" s="34">
        <f t="shared" ref="K204:K269" si="4">F204-I204</f>
        <v>0</v>
      </c>
    </row>
    <row r="205" spans="2:11">
      <c r="B205" s="40">
        <v>2621</v>
      </c>
      <c r="C205" s="41" t="s">
        <v>237</v>
      </c>
      <c r="D205" s="42">
        <v>0</v>
      </c>
      <c r="E205" s="43">
        <v>0</v>
      </c>
      <c r="F205" s="44">
        <v>0</v>
      </c>
      <c r="G205" s="43">
        <v>0</v>
      </c>
      <c r="H205" s="43">
        <v>0</v>
      </c>
      <c r="I205" s="44">
        <v>0</v>
      </c>
      <c r="J205" s="43">
        <v>0</v>
      </c>
      <c r="K205" s="34">
        <f t="shared" si="4"/>
        <v>0</v>
      </c>
    </row>
    <row r="206" spans="2:11" ht="14.25" customHeight="1">
      <c r="B206" s="37">
        <v>2700</v>
      </c>
      <c r="C206" s="48" t="s">
        <v>238</v>
      </c>
      <c r="D206" s="33">
        <v>1819700</v>
      </c>
      <c r="E206" s="33">
        <v>0</v>
      </c>
      <c r="F206" s="33">
        <v>1210775</v>
      </c>
      <c r="G206" s="33">
        <v>0</v>
      </c>
      <c r="H206" s="33">
        <v>0</v>
      </c>
      <c r="I206" s="33">
        <v>932504.86</v>
      </c>
      <c r="J206" s="33">
        <v>932504.86</v>
      </c>
      <c r="K206" s="34">
        <f t="shared" si="4"/>
        <v>278270.14</v>
      </c>
    </row>
    <row r="207" spans="2:11">
      <c r="B207" s="37">
        <v>2710</v>
      </c>
      <c r="C207" s="39" t="s">
        <v>239</v>
      </c>
      <c r="D207" s="33">
        <v>1659700</v>
      </c>
      <c r="E207" s="50">
        <v>0</v>
      </c>
      <c r="F207" s="50">
        <v>1050775</v>
      </c>
      <c r="G207" s="50">
        <v>0</v>
      </c>
      <c r="H207" s="50">
        <v>0</v>
      </c>
      <c r="I207" s="50">
        <v>908280.58</v>
      </c>
      <c r="J207" s="50">
        <v>908280.58</v>
      </c>
      <c r="K207" s="34">
        <f t="shared" si="4"/>
        <v>142494.42000000004</v>
      </c>
    </row>
    <row r="208" spans="2:11">
      <c r="B208" s="40" t="s">
        <v>240</v>
      </c>
      <c r="C208" s="41" t="s">
        <v>239</v>
      </c>
      <c r="D208" s="42">
        <v>1659700</v>
      </c>
      <c r="E208" s="43">
        <v>0</v>
      </c>
      <c r="F208" s="44">
        <v>1050775</v>
      </c>
      <c r="G208" s="43">
        <v>0</v>
      </c>
      <c r="H208" s="43">
        <v>0</v>
      </c>
      <c r="I208" s="44">
        <v>908280.58</v>
      </c>
      <c r="J208" s="43">
        <v>908280.58</v>
      </c>
      <c r="K208" s="34">
        <f t="shared" si="4"/>
        <v>142494.42000000004</v>
      </c>
    </row>
    <row r="209" spans="2:11">
      <c r="B209" s="37">
        <v>2720</v>
      </c>
      <c r="C209" s="39" t="s">
        <v>241</v>
      </c>
      <c r="D209" s="33">
        <v>0</v>
      </c>
      <c r="E209" s="50">
        <v>0</v>
      </c>
      <c r="F209" s="50">
        <v>0</v>
      </c>
      <c r="G209" s="50">
        <v>0</v>
      </c>
      <c r="H209" s="50">
        <v>0</v>
      </c>
      <c r="I209" s="50">
        <v>0</v>
      </c>
      <c r="J209" s="50">
        <v>0</v>
      </c>
      <c r="K209" s="34">
        <f t="shared" si="4"/>
        <v>0</v>
      </c>
    </row>
    <row r="210" spans="2:11">
      <c r="B210" s="40" t="s">
        <v>242</v>
      </c>
      <c r="C210" s="41" t="s">
        <v>241</v>
      </c>
      <c r="D210" s="42">
        <v>0</v>
      </c>
      <c r="E210" s="43">
        <v>0</v>
      </c>
      <c r="F210" s="44">
        <v>0</v>
      </c>
      <c r="G210" s="43">
        <v>0</v>
      </c>
      <c r="H210" s="43">
        <v>0</v>
      </c>
      <c r="I210" s="44">
        <v>0</v>
      </c>
      <c r="J210" s="43">
        <v>0</v>
      </c>
      <c r="K210" s="34">
        <f t="shared" si="4"/>
        <v>0</v>
      </c>
    </row>
    <row r="211" spans="2:11">
      <c r="B211" s="37">
        <v>2730</v>
      </c>
      <c r="C211" s="39" t="s">
        <v>243</v>
      </c>
      <c r="D211" s="33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v>0</v>
      </c>
      <c r="K211" s="34">
        <f t="shared" si="4"/>
        <v>0</v>
      </c>
    </row>
    <row r="212" spans="2:11">
      <c r="B212" s="40" t="s">
        <v>244</v>
      </c>
      <c r="C212" s="41" t="s">
        <v>243</v>
      </c>
      <c r="D212" s="42">
        <v>0</v>
      </c>
      <c r="E212" s="43">
        <v>0</v>
      </c>
      <c r="F212" s="44">
        <v>0</v>
      </c>
      <c r="G212" s="43">
        <v>0</v>
      </c>
      <c r="H212" s="43">
        <v>0</v>
      </c>
      <c r="I212" s="44">
        <v>0</v>
      </c>
      <c r="J212" s="43">
        <v>0</v>
      </c>
      <c r="K212" s="34">
        <f t="shared" si="4"/>
        <v>0</v>
      </c>
    </row>
    <row r="213" spans="2:11">
      <c r="B213" s="37">
        <v>2740</v>
      </c>
      <c r="C213" s="39" t="s">
        <v>245</v>
      </c>
      <c r="D213" s="33">
        <v>0</v>
      </c>
      <c r="E213" s="50">
        <v>0</v>
      </c>
      <c r="F213" s="50">
        <v>0</v>
      </c>
      <c r="G213" s="50">
        <v>0</v>
      </c>
      <c r="H213" s="50">
        <v>0</v>
      </c>
      <c r="I213" s="50">
        <v>24224.28</v>
      </c>
      <c r="J213" s="50">
        <v>24224.28</v>
      </c>
      <c r="K213" s="34">
        <f t="shared" si="4"/>
        <v>-24224.28</v>
      </c>
    </row>
    <row r="214" spans="2:11">
      <c r="B214" s="40" t="s">
        <v>246</v>
      </c>
      <c r="C214" s="41" t="s">
        <v>245</v>
      </c>
      <c r="D214" s="42">
        <v>0</v>
      </c>
      <c r="E214" s="43">
        <v>0</v>
      </c>
      <c r="F214" s="44">
        <v>0</v>
      </c>
      <c r="G214" s="43">
        <v>0</v>
      </c>
      <c r="H214" s="43">
        <v>0</v>
      </c>
      <c r="I214" s="44">
        <v>24224.28</v>
      </c>
      <c r="J214" s="43">
        <v>24224.28</v>
      </c>
      <c r="K214" s="34">
        <f t="shared" si="4"/>
        <v>-24224.28</v>
      </c>
    </row>
    <row r="215" spans="2:11">
      <c r="B215" s="37">
        <v>2750</v>
      </c>
      <c r="C215" s="39" t="s">
        <v>247</v>
      </c>
      <c r="D215" s="33">
        <v>160000</v>
      </c>
      <c r="E215" s="50">
        <v>0</v>
      </c>
      <c r="F215" s="50">
        <v>160000</v>
      </c>
      <c r="G215" s="50">
        <v>0</v>
      </c>
      <c r="H215" s="50">
        <v>0</v>
      </c>
      <c r="I215" s="50">
        <v>0</v>
      </c>
      <c r="J215" s="50">
        <v>0</v>
      </c>
      <c r="K215" s="34">
        <f t="shared" si="4"/>
        <v>160000</v>
      </c>
    </row>
    <row r="216" spans="2:11">
      <c r="B216" s="40" t="s">
        <v>248</v>
      </c>
      <c r="C216" s="41" t="s">
        <v>249</v>
      </c>
      <c r="D216" s="42">
        <v>160000</v>
      </c>
      <c r="E216" s="43">
        <v>0</v>
      </c>
      <c r="F216" s="44">
        <v>160000</v>
      </c>
      <c r="G216" s="43">
        <v>0</v>
      </c>
      <c r="H216" s="43">
        <v>0</v>
      </c>
      <c r="I216" s="44">
        <v>0</v>
      </c>
      <c r="J216" s="43">
        <v>0</v>
      </c>
      <c r="K216" s="34">
        <f t="shared" si="4"/>
        <v>160000</v>
      </c>
    </row>
    <row r="217" spans="2:11">
      <c r="B217" s="37">
        <v>2800</v>
      </c>
      <c r="C217" s="48" t="s">
        <v>250</v>
      </c>
      <c r="D217" s="33">
        <v>401000</v>
      </c>
      <c r="E217" s="33">
        <v>0</v>
      </c>
      <c r="F217" s="33">
        <v>401000</v>
      </c>
      <c r="G217" s="33">
        <v>0</v>
      </c>
      <c r="H217" s="33">
        <v>0</v>
      </c>
      <c r="I217" s="33">
        <v>0</v>
      </c>
      <c r="J217" s="33">
        <v>0</v>
      </c>
      <c r="K217" s="34">
        <f t="shared" si="4"/>
        <v>401000</v>
      </c>
    </row>
    <row r="218" spans="2:11">
      <c r="B218" s="37">
        <v>2810</v>
      </c>
      <c r="C218" s="39" t="s">
        <v>251</v>
      </c>
      <c r="D218" s="33">
        <v>0</v>
      </c>
      <c r="E218" s="50">
        <v>0</v>
      </c>
      <c r="F218" s="50">
        <v>0</v>
      </c>
      <c r="G218" s="50">
        <v>0</v>
      </c>
      <c r="H218" s="50">
        <v>0</v>
      </c>
      <c r="I218" s="50">
        <v>0</v>
      </c>
      <c r="J218" s="50">
        <v>0</v>
      </c>
      <c r="K218" s="34">
        <f t="shared" si="4"/>
        <v>0</v>
      </c>
    </row>
    <row r="219" spans="2:11">
      <c r="B219" s="40" t="s">
        <v>252</v>
      </c>
      <c r="C219" s="41" t="s">
        <v>251</v>
      </c>
      <c r="D219" s="42">
        <v>0</v>
      </c>
      <c r="E219" s="43">
        <v>0</v>
      </c>
      <c r="F219" s="44">
        <v>0</v>
      </c>
      <c r="G219" s="43">
        <v>0</v>
      </c>
      <c r="H219" s="43">
        <v>0</v>
      </c>
      <c r="I219" s="44">
        <v>0</v>
      </c>
      <c r="J219" s="43">
        <v>0</v>
      </c>
      <c r="K219" s="34">
        <f t="shared" si="4"/>
        <v>0</v>
      </c>
    </row>
    <row r="220" spans="2:11">
      <c r="B220" s="37">
        <v>2820</v>
      </c>
      <c r="C220" s="39" t="s">
        <v>253</v>
      </c>
      <c r="D220" s="33">
        <v>400000</v>
      </c>
      <c r="E220" s="50">
        <v>0</v>
      </c>
      <c r="F220" s="50">
        <v>400000</v>
      </c>
      <c r="G220" s="50">
        <v>0</v>
      </c>
      <c r="H220" s="50">
        <v>0</v>
      </c>
      <c r="I220" s="50">
        <v>0</v>
      </c>
      <c r="J220" s="50">
        <v>0</v>
      </c>
      <c r="K220" s="34">
        <f t="shared" si="4"/>
        <v>400000</v>
      </c>
    </row>
    <row r="221" spans="2:11" s="59" customFormat="1" ht="11.25">
      <c r="B221" s="40" t="s">
        <v>254</v>
      </c>
      <c r="C221" s="41" t="s">
        <v>255</v>
      </c>
      <c r="D221" s="42">
        <v>400000</v>
      </c>
      <c r="E221" s="43">
        <v>0</v>
      </c>
      <c r="F221" s="44">
        <v>400000</v>
      </c>
      <c r="G221" s="43">
        <v>0</v>
      </c>
      <c r="H221" s="43">
        <v>0</v>
      </c>
      <c r="I221" s="44">
        <v>0</v>
      </c>
      <c r="J221" s="43">
        <v>0</v>
      </c>
      <c r="K221" s="34">
        <f t="shared" si="4"/>
        <v>400000</v>
      </c>
    </row>
    <row r="222" spans="2:11" s="59" customFormat="1" ht="11.25">
      <c r="B222" s="37">
        <v>2830</v>
      </c>
      <c r="C222" s="39" t="s">
        <v>256</v>
      </c>
      <c r="D222" s="33">
        <v>1000</v>
      </c>
      <c r="E222" s="50">
        <v>0</v>
      </c>
      <c r="F222" s="50">
        <v>1000</v>
      </c>
      <c r="G222" s="50">
        <v>0</v>
      </c>
      <c r="H222" s="50">
        <v>0</v>
      </c>
      <c r="I222" s="50">
        <v>0</v>
      </c>
      <c r="J222" s="50">
        <v>0</v>
      </c>
      <c r="K222" s="34">
        <f t="shared" si="4"/>
        <v>1000</v>
      </c>
    </row>
    <row r="223" spans="2:11" s="59" customFormat="1" ht="11.25">
      <c r="B223" s="40" t="s">
        <v>257</v>
      </c>
      <c r="C223" s="41" t="s">
        <v>258</v>
      </c>
      <c r="D223" s="42">
        <v>1000</v>
      </c>
      <c r="E223" s="43">
        <v>0</v>
      </c>
      <c r="F223" s="44">
        <v>1000</v>
      </c>
      <c r="G223" s="43">
        <v>0</v>
      </c>
      <c r="H223" s="43">
        <v>0</v>
      </c>
      <c r="I223" s="44">
        <v>0</v>
      </c>
      <c r="J223" s="43">
        <v>0</v>
      </c>
      <c r="K223" s="34">
        <f t="shared" si="4"/>
        <v>1000</v>
      </c>
    </row>
    <row r="224" spans="2:11">
      <c r="B224" s="37">
        <v>2900</v>
      </c>
      <c r="C224" s="48" t="s">
        <v>259</v>
      </c>
      <c r="D224" s="33">
        <v>192928</v>
      </c>
      <c r="E224" s="33">
        <v>0</v>
      </c>
      <c r="F224" s="33">
        <v>145276</v>
      </c>
      <c r="G224" s="33">
        <v>0</v>
      </c>
      <c r="H224" s="33">
        <v>16433.29</v>
      </c>
      <c r="I224" s="33">
        <v>104391.2</v>
      </c>
      <c r="J224" s="33">
        <v>87957.91</v>
      </c>
      <c r="K224" s="34">
        <f t="shared" si="4"/>
        <v>40884.800000000003</v>
      </c>
    </row>
    <row r="225" spans="2:11">
      <c r="B225" s="37">
        <v>2910</v>
      </c>
      <c r="C225" s="39" t="s">
        <v>260</v>
      </c>
      <c r="D225" s="33">
        <v>155808</v>
      </c>
      <c r="E225" s="50">
        <v>0</v>
      </c>
      <c r="F225" s="50">
        <v>116856</v>
      </c>
      <c r="G225" s="50">
        <v>0</v>
      </c>
      <c r="H225" s="50">
        <v>8545.1200000000008</v>
      </c>
      <c r="I225" s="50">
        <v>85468.86</v>
      </c>
      <c r="J225" s="50">
        <v>76923.740000000005</v>
      </c>
      <c r="K225" s="34">
        <f t="shared" si="4"/>
        <v>31387.14</v>
      </c>
    </row>
    <row r="226" spans="2:11">
      <c r="B226" s="40" t="s">
        <v>261</v>
      </c>
      <c r="C226" s="41" t="s">
        <v>262</v>
      </c>
      <c r="D226" s="42">
        <v>155808</v>
      </c>
      <c r="E226" s="43">
        <v>0</v>
      </c>
      <c r="F226" s="44">
        <v>116856</v>
      </c>
      <c r="G226" s="43">
        <v>0</v>
      </c>
      <c r="H226" s="43">
        <v>8545.1200000000008</v>
      </c>
      <c r="I226" s="44">
        <v>85468.86</v>
      </c>
      <c r="J226" s="43">
        <v>76923.740000000005</v>
      </c>
      <c r="K226" s="34">
        <f t="shared" si="4"/>
        <v>31387.14</v>
      </c>
    </row>
    <row r="227" spans="2:11">
      <c r="B227" s="37">
        <v>2920</v>
      </c>
      <c r="C227" s="39" t="s">
        <v>263</v>
      </c>
      <c r="D227" s="33">
        <v>100</v>
      </c>
      <c r="E227" s="50">
        <v>0</v>
      </c>
      <c r="F227" s="50">
        <v>100</v>
      </c>
      <c r="G227" s="50">
        <v>0</v>
      </c>
      <c r="H227" s="50">
        <v>0</v>
      </c>
      <c r="I227" s="50">
        <v>309</v>
      </c>
      <c r="J227" s="50">
        <v>309</v>
      </c>
      <c r="K227" s="34">
        <f t="shared" si="4"/>
        <v>-209</v>
      </c>
    </row>
    <row r="228" spans="2:11">
      <c r="B228" s="40" t="s">
        <v>264</v>
      </c>
      <c r="C228" s="41" t="s">
        <v>263</v>
      </c>
      <c r="D228" s="42">
        <v>100</v>
      </c>
      <c r="E228" s="43">
        <v>0</v>
      </c>
      <c r="F228" s="44">
        <v>100</v>
      </c>
      <c r="G228" s="43">
        <v>0</v>
      </c>
      <c r="H228" s="43">
        <v>0</v>
      </c>
      <c r="I228" s="44">
        <v>309</v>
      </c>
      <c r="J228" s="43">
        <v>309</v>
      </c>
      <c r="K228" s="34">
        <f t="shared" si="4"/>
        <v>-209</v>
      </c>
    </row>
    <row r="229" spans="2:11" ht="22.5">
      <c r="B229" s="37">
        <v>2930</v>
      </c>
      <c r="C229" s="39" t="s">
        <v>265</v>
      </c>
      <c r="D229" s="33">
        <v>0</v>
      </c>
      <c r="E229" s="50">
        <v>0</v>
      </c>
      <c r="F229" s="50">
        <v>0</v>
      </c>
      <c r="G229" s="50">
        <v>0</v>
      </c>
      <c r="H229" s="50">
        <v>0</v>
      </c>
      <c r="I229" s="50">
        <v>0</v>
      </c>
      <c r="J229" s="50">
        <v>0</v>
      </c>
      <c r="K229" s="34">
        <f t="shared" si="4"/>
        <v>0</v>
      </c>
    </row>
    <row r="230" spans="2:11" ht="22.5">
      <c r="B230" s="40" t="s">
        <v>266</v>
      </c>
      <c r="C230" s="41" t="s">
        <v>265</v>
      </c>
      <c r="D230" s="42">
        <v>0</v>
      </c>
      <c r="E230" s="43">
        <v>0</v>
      </c>
      <c r="F230" s="44">
        <v>0</v>
      </c>
      <c r="G230" s="43">
        <v>0</v>
      </c>
      <c r="H230" s="43">
        <v>0</v>
      </c>
      <c r="I230" s="44">
        <v>0</v>
      </c>
      <c r="J230" s="43">
        <v>0</v>
      </c>
      <c r="K230" s="34">
        <f t="shared" si="4"/>
        <v>0</v>
      </c>
    </row>
    <row r="231" spans="2:11" ht="23.25" customHeight="1">
      <c r="B231" s="37">
        <v>2940</v>
      </c>
      <c r="C231" s="39" t="s">
        <v>267</v>
      </c>
      <c r="D231" s="33">
        <v>31020</v>
      </c>
      <c r="E231" s="50">
        <v>0</v>
      </c>
      <c r="F231" s="50">
        <v>23820</v>
      </c>
      <c r="G231" s="50">
        <v>0</v>
      </c>
      <c r="H231" s="50">
        <v>7888.17</v>
      </c>
      <c r="I231" s="50">
        <v>18613.34</v>
      </c>
      <c r="J231" s="50">
        <v>10725.17</v>
      </c>
      <c r="K231" s="34">
        <f t="shared" si="4"/>
        <v>5206.66</v>
      </c>
    </row>
    <row r="232" spans="2:11">
      <c r="B232" s="40" t="s">
        <v>268</v>
      </c>
      <c r="C232" s="41" t="s">
        <v>269</v>
      </c>
      <c r="D232" s="42">
        <v>31020</v>
      </c>
      <c r="E232" s="43">
        <v>0</v>
      </c>
      <c r="F232" s="44">
        <v>23820</v>
      </c>
      <c r="G232" s="43">
        <v>0</v>
      </c>
      <c r="H232" s="43">
        <v>7888.17</v>
      </c>
      <c r="I232" s="44">
        <v>18613.34</v>
      </c>
      <c r="J232" s="43">
        <v>10725.17</v>
      </c>
      <c r="K232" s="34">
        <f t="shared" si="4"/>
        <v>5206.66</v>
      </c>
    </row>
    <row r="233" spans="2:11" ht="22.5">
      <c r="B233" s="37">
        <v>2950</v>
      </c>
      <c r="C233" s="39" t="s">
        <v>270</v>
      </c>
      <c r="D233" s="33">
        <v>0</v>
      </c>
      <c r="E233" s="50">
        <v>0</v>
      </c>
      <c r="F233" s="50">
        <v>0</v>
      </c>
      <c r="G233" s="50">
        <v>0</v>
      </c>
      <c r="H233" s="50">
        <v>0</v>
      </c>
      <c r="I233" s="50">
        <v>0</v>
      </c>
      <c r="J233" s="50">
        <v>0</v>
      </c>
      <c r="K233" s="34">
        <f t="shared" si="4"/>
        <v>0</v>
      </c>
    </row>
    <row r="234" spans="2:11">
      <c r="B234" s="40">
        <v>2951</v>
      </c>
      <c r="C234" s="41" t="s">
        <v>270</v>
      </c>
      <c r="D234" s="42">
        <v>0</v>
      </c>
      <c r="E234" s="43">
        <v>0</v>
      </c>
      <c r="F234" s="44">
        <v>0</v>
      </c>
      <c r="G234" s="43">
        <v>0</v>
      </c>
      <c r="H234" s="43">
        <v>0</v>
      </c>
      <c r="I234" s="44">
        <v>0</v>
      </c>
      <c r="J234" s="43">
        <v>0</v>
      </c>
      <c r="K234" s="34">
        <f t="shared" si="4"/>
        <v>0</v>
      </c>
    </row>
    <row r="235" spans="2:11">
      <c r="B235" s="37">
        <v>2960</v>
      </c>
      <c r="C235" s="39" t="s">
        <v>271</v>
      </c>
      <c r="D235" s="33">
        <v>0</v>
      </c>
      <c r="E235" s="50">
        <v>0</v>
      </c>
      <c r="F235" s="50">
        <v>0</v>
      </c>
      <c r="G235" s="50">
        <v>0</v>
      </c>
      <c r="H235" s="50">
        <v>0</v>
      </c>
      <c r="I235" s="50">
        <v>0</v>
      </c>
      <c r="J235" s="50">
        <v>0</v>
      </c>
      <c r="K235" s="34">
        <f t="shared" si="4"/>
        <v>0</v>
      </c>
    </row>
    <row r="236" spans="2:11">
      <c r="B236" s="40" t="s">
        <v>272</v>
      </c>
      <c r="C236" s="41" t="s">
        <v>271</v>
      </c>
      <c r="D236" s="42">
        <v>0</v>
      </c>
      <c r="E236" s="43">
        <v>0</v>
      </c>
      <c r="F236" s="44">
        <v>0</v>
      </c>
      <c r="G236" s="43">
        <v>0</v>
      </c>
      <c r="H236" s="43">
        <v>0</v>
      </c>
      <c r="I236" s="44">
        <v>0</v>
      </c>
      <c r="J236" s="43">
        <v>0</v>
      </c>
      <c r="K236" s="34">
        <f t="shared" si="4"/>
        <v>0</v>
      </c>
    </row>
    <row r="237" spans="2:11">
      <c r="B237" s="37">
        <v>2970</v>
      </c>
      <c r="C237" s="39" t="s">
        <v>273</v>
      </c>
      <c r="D237" s="33">
        <v>6000</v>
      </c>
      <c r="E237" s="33">
        <v>0</v>
      </c>
      <c r="F237" s="33">
        <v>4500</v>
      </c>
      <c r="G237" s="33">
        <v>0</v>
      </c>
      <c r="H237" s="33">
        <v>0</v>
      </c>
      <c r="I237" s="33">
        <v>0</v>
      </c>
      <c r="J237" s="33">
        <v>0</v>
      </c>
      <c r="K237" s="34">
        <f t="shared" si="4"/>
        <v>4500</v>
      </c>
    </row>
    <row r="238" spans="2:11">
      <c r="B238" s="40" t="s">
        <v>274</v>
      </c>
      <c r="C238" s="41" t="s">
        <v>275</v>
      </c>
      <c r="D238" s="42">
        <v>6000</v>
      </c>
      <c r="E238" s="43">
        <v>0</v>
      </c>
      <c r="F238" s="44">
        <v>4500</v>
      </c>
      <c r="G238" s="43">
        <v>0</v>
      </c>
      <c r="H238" s="43">
        <v>0</v>
      </c>
      <c r="I238" s="44">
        <v>0</v>
      </c>
      <c r="J238" s="43">
        <v>0</v>
      </c>
      <c r="K238" s="34">
        <f t="shared" si="4"/>
        <v>4500</v>
      </c>
    </row>
    <row r="239" spans="2:11">
      <c r="B239" s="40">
        <v>2972</v>
      </c>
      <c r="C239" s="41" t="s">
        <v>276</v>
      </c>
      <c r="D239" s="42">
        <v>0</v>
      </c>
      <c r="E239" s="43">
        <v>0</v>
      </c>
      <c r="F239" s="44">
        <v>0</v>
      </c>
      <c r="G239" s="43">
        <v>0</v>
      </c>
      <c r="H239" s="43">
        <v>0</v>
      </c>
      <c r="I239" s="44">
        <v>0</v>
      </c>
      <c r="J239" s="43">
        <v>0</v>
      </c>
      <c r="K239" s="34">
        <f t="shared" si="4"/>
        <v>0</v>
      </c>
    </row>
    <row r="240" spans="2:11">
      <c r="B240" s="37">
        <v>2980</v>
      </c>
      <c r="C240" s="39" t="s">
        <v>277</v>
      </c>
      <c r="D240" s="33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34">
        <f t="shared" si="4"/>
        <v>0</v>
      </c>
    </row>
    <row r="241" spans="2:11">
      <c r="B241" s="40" t="s">
        <v>278</v>
      </c>
      <c r="C241" s="41" t="s">
        <v>277</v>
      </c>
      <c r="D241" s="42">
        <v>0</v>
      </c>
      <c r="E241" s="43">
        <v>0</v>
      </c>
      <c r="F241" s="44">
        <v>0</v>
      </c>
      <c r="G241" s="43">
        <v>0</v>
      </c>
      <c r="H241" s="43">
        <v>0</v>
      </c>
      <c r="I241" s="44">
        <v>0</v>
      </c>
      <c r="J241" s="43">
        <v>0</v>
      </c>
      <c r="K241" s="34">
        <f t="shared" si="4"/>
        <v>0</v>
      </c>
    </row>
    <row r="242" spans="2:11">
      <c r="B242" s="37">
        <v>2990</v>
      </c>
      <c r="C242" s="39" t="s">
        <v>279</v>
      </c>
      <c r="D242" s="33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34">
        <f t="shared" si="4"/>
        <v>0</v>
      </c>
    </row>
    <row r="243" spans="2:11">
      <c r="B243" s="40">
        <v>2991</v>
      </c>
      <c r="C243" s="41" t="s">
        <v>280</v>
      </c>
      <c r="D243" s="42">
        <v>0</v>
      </c>
      <c r="E243" s="43">
        <v>0</v>
      </c>
      <c r="F243" s="44">
        <v>0</v>
      </c>
      <c r="G243" s="43">
        <v>0</v>
      </c>
      <c r="H243" s="43">
        <v>0</v>
      </c>
      <c r="I243" s="44">
        <v>0</v>
      </c>
      <c r="J243" s="43">
        <v>0</v>
      </c>
      <c r="K243" s="34">
        <f t="shared" si="4"/>
        <v>0</v>
      </c>
    </row>
    <row r="244" spans="2:11">
      <c r="B244" s="40" t="s">
        <v>281</v>
      </c>
      <c r="C244" s="41" t="s">
        <v>282</v>
      </c>
      <c r="D244" s="42">
        <v>0</v>
      </c>
      <c r="E244" s="43">
        <v>0</v>
      </c>
      <c r="F244" s="44">
        <v>0</v>
      </c>
      <c r="G244" s="43">
        <v>0</v>
      </c>
      <c r="H244" s="43">
        <v>0</v>
      </c>
      <c r="I244" s="44">
        <v>0</v>
      </c>
      <c r="J244" s="43">
        <v>0</v>
      </c>
      <c r="K244" s="34">
        <f t="shared" si="4"/>
        <v>0</v>
      </c>
    </row>
    <row r="245" spans="2:11">
      <c r="B245" s="37" t="s">
        <v>139</v>
      </c>
      <c r="C245" s="56"/>
      <c r="D245" s="33">
        <f>+D118+D137+D145+D164+D186+D201+D206+D217+D224</f>
        <v>15853748</v>
      </c>
      <c r="E245" s="33">
        <f t="shared" ref="E245:J245" si="5">+E118+E137+E145+E164+E186+E201+E206+E217+E224</f>
        <v>0</v>
      </c>
      <c r="F245" s="33">
        <f t="shared" si="5"/>
        <v>11841564</v>
      </c>
      <c r="G245" s="33">
        <f t="shared" si="5"/>
        <v>0</v>
      </c>
      <c r="H245" s="33">
        <f t="shared" si="5"/>
        <v>1229436.6100000001</v>
      </c>
      <c r="I245" s="33">
        <f t="shared" si="5"/>
        <v>10630944.299999999</v>
      </c>
      <c r="J245" s="33">
        <f t="shared" si="5"/>
        <v>9401507.6899999995</v>
      </c>
      <c r="K245" s="34">
        <f t="shared" si="4"/>
        <v>1210619.7000000011</v>
      </c>
    </row>
    <row r="246" spans="2:11">
      <c r="B246" s="37" t="s">
        <v>283</v>
      </c>
      <c r="C246" s="48" t="s">
        <v>284</v>
      </c>
      <c r="D246" s="33">
        <v>31000000</v>
      </c>
      <c r="E246" s="33">
        <v>0</v>
      </c>
      <c r="F246" s="33">
        <v>23102919</v>
      </c>
      <c r="G246" s="33">
        <v>0</v>
      </c>
      <c r="H246" s="33">
        <v>-135442.96</v>
      </c>
      <c r="I246" s="33">
        <v>26361800.199999999</v>
      </c>
      <c r="J246" s="33">
        <v>26497243.16</v>
      </c>
      <c r="K246" s="34">
        <f t="shared" si="4"/>
        <v>-3258881.1999999993</v>
      </c>
    </row>
    <row r="247" spans="2:11">
      <c r="B247" s="37">
        <v>3100</v>
      </c>
      <c r="C247" s="60" t="s">
        <v>285</v>
      </c>
      <c r="D247" s="33">
        <v>18104200</v>
      </c>
      <c r="E247" s="50">
        <v>0</v>
      </c>
      <c r="F247" s="50">
        <v>13578156</v>
      </c>
      <c r="G247" s="50">
        <v>0</v>
      </c>
      <c r="H247" s="50">
        <v>-923992.11</v>
      </c>
      <c r="I247" s="50">
        <v>12267452.789999999</v>
      </c>
      <c r="J247" s="50">
        <v>13191444.9</v>
      </c>
      <c r="K247" s="34">
        <f t="shared" si="4"/>
        <v>1310703.2100000009</v>
      </c>
    </row>
    <row r="248" spans="2:11">
      <c r="B248" s="37">
        <v>3110</v>
      </c>
      <c r="C248" s="58" t="s">
        <v>286</v>
      </c>
      <c r="D248" s="33">
        <v>17017600</v>
      </c>
      <c r="E248" s="50">
        <v>0</v>
      </c>
      <c r="F248" s="50">
        <v>12763206</v>
      </c>
      <c r="G248" s="50">
        <v>0</v>
      </c>
      <c r="H248" s="50">
        <v>-923992.11</v>
      </c>
      <c r="I248" s="50">
        <v>11325324.52</v>
      </c>
      <c r="J248" s="50">
        <v>12249316.630000001</v>
      </c>
      <c r="K248" s="34">
        <f t="shared" si="4"/>
        <v>1437881.4800000004</v>
      </c>
    </row>
    <row r="249" spans="2:11">
      <c r="B249" s="40" t="s">
        <v>287</v>
      </c>
      <c r="C249" s="41" t="s">
        <v>288</v>
      </c>
      <c r="D249" s="42">
        <v>4718000</v>
      </c>
      <c r="E249" s="42">
        <v>0</v>
      </c>
      <c r="F249" s="44">
        <v>3538503</v>
      </c>
      <c r="G249" s="43">
        <v>0</v>
      </c>
      <c r="H249" s="43">
        <v>0</v>
      </c>
      <c r="I249" s="44">
        <v>2791321.49</v>
      </c>
      <c r="J249" s="43">
        <v>2791321.49</v>
      </c>
      <c r="K249" s="34">
        <f t="shared" si="4"/>
        <v>747181.50999999978</v>
      </c>
    </row>
    <row r="250" spans="2:11">
      <c r="B250" s="40">
        <v>3112</v>
      </c>
      <c r="C250" s="41" t="s">
        <v>289</v>
      </c>
      <c r="D250" s="42">
        <v>12299600</v>
      </c>
      <c r="E250" s="42">
        <v>0</v>
      </c>
      <c r="F250" s="44">
        <v>9224703</v>
      </c>
      <c r="G250" s="43">
        <v>0</v>
      </c>
      <c r="H250" s="43">
        <v>-923992.11</v>
      </c>
      <c r="I250" s="44">
        <v>8534003.0299999993</v>
      </c>
      <c r="J250" s="43">
        <v>9457995.1400000006</v>
      </c>
      <c r="K250" s="34">
        <f t="shared" si="4"/>
        <v>690699.97000000067</v>
      </c>
    </row>
    <row r="251" spans="2:11">
      <c r="B251" s="37">
        <v>3120</v>
      </c>
      <c r="C251" s="39" t="s">
        <v>290</v>
      </c>
      <c r="D251" s="33">
        <v>0</v>
      </c>
      <c r="E251" s="50">
        <v>0</v>
      </c>
      <c r="F251" s="50">
        <v>0</v>
      </c>
      <c r="G251" s="50">
        <v>0</v>
      </c>
      <c r="H251" s="50">
        <v>0</v>
      </c>
      <c r="I251" s="50">
        <v>0</v>
      </c>
      <c r="J251" s="50">
        <v>0</v>
      </c>
      <c r="K251" s="34">
        <f t="shared" si="4"/>
        <v>0</v>
      </c>
    </row>
    <row r="252" spans="2:11">
      <c r="B252" s="40">
        <v>3121</v>
      </c>
      <c r="C252" s="41" t="s">
        <v>290</v>
      </c>
      <c r="D252" s="42">
        <v>0</v>
      </c>
      <c r="E252" s="42">
        <v>0</v>
      </c>
      <c r="F252" s="44">
        <v>0</v>
      </c>
      <c r="G252" s="43">
        <v>0</v>
      </c>
      <c r="H252" s="43">
        <v>0</v>
      </c>
      <c r="I252" s="44">
        <v>0</v>
      </c>
      <c r="J252" s="43">
        <v>0</v>
      </c>
      <c r="K252" s="34">
        <f t="shared" si="4"/>
        <v>0</v>
      </c>
    </row>
    <row r="253" spans="2:11">
      <c r="B253" s="37">
        <v>3130</v>
      </c>
      <c r="C253" s="39" t="s">
        <v>291</v>
      </c>
      <c r="D253" s="33">
        <v>840000</v>
      </c>
      <c r="E253" s="50">
        <v>0</v>
      </c>
      <c r="F253" s="50">
        <v>630000</v>
      </c>
      <c r="G253" s="50">
        <v>0</v>
      </c>
      <c r="H253" s="50">
        <v>0</v>
      </c>
      <c r="I253" s="50">
        <v>693824.55</v>
      </c>
      <c r="J253" s="50">
        <v>693824.55</v>
      </c>
      <c r="K253" s="34">
        <f t="shared" si="4"/>
        <v>-63824.550000000047</v>
      </c>
    </row>
    <row r="254" spans="2:11">
      <c r="B254" s="40" t="s">
        <v>292</v>
      </c>
      <c r="C254" s="41" t="s">
        <v>293</v>
      </c>
      <c r="D254" s="42">
        <v>12000</v>
      </c>
      <c r="E254" s="42">
        <v>0</v>
      </c>
      <c r="F254" s="44">
        <v>9000</v>
      </c>
      <c r="G254" s="42">
        <v>0</v>
      </c>
      <c r="H254" s="42">
        <v>0</v>
      </c>
      <c r="I254" s="44">
        <v>0</v>
      </c>
      <c r="J254" s="42">
        <v>0</v>
      </c>
      <c r="K254" s="34">
        <f t="shared" si="4"/>
        <v>9000</v>
      </c>
    </row>
    <row r="255" spans="2:11">
      <c r="B255" s="40" t="s">
        <v>294</v>
      </c>
      <c r="C255" s="41" t="s">
        <v>295</v>
      </c>
      <c r="D255" s="42">
        <v>828000</v>
      </c>
      <c r="E255" s="42">
        <v>0</v>
      </c>
      <c r="F255" s="44">
        <v>621000</v>
      </c>
      <c r="G255" s="42">
        <v>0</v>
      </c>
      <c r="H255" s="42">
        <v>0</v>
      </c>
      <c r="I255" s="44">
        <v>693824.55</v>
      </c>
      <c r="J255" s="42">
        <v>693824.55</v>
      </c>
      <c r="K255" s="34">
        <f t="shared" si="4"/>
        <v>-72824.550000000047</v>
      </c>
    </row>
    <row r="256" spans="2:11">
      <c r="B256" s="37">
        <v>3140</v>
      </c>
      <c r="C256" s="39" t="s">
        <v>296</v>
      </c>
      <c r="D256" s="33">
        <v>217800</v>
      </c>
      <c r="E256" s="50">
        <v>0</v>
      </c>
      <c r="F256" s="50">
        <v>163350</v>
      </c>
      <c r="G256" s="50">
        <v>0</v>
      </c>
      <c r="H256" s="50">
        <v>0</v>
      </c>
      <c r="I256" s="50">
        <v>171973.57</v>
      </c>
      <c r="J256" s="50">
        <v>171973.57</v>
      </c>
      <c r="K256" s="34">
        <f t="shared" si="4"/>
        <v>-8623.570000000007</v>
      </c>
    </row>
    <row r="257" spans="2:11">
      <c r="B257" s="40" t="s">
        <v>297</v>
      </c>
      <c r="C257" s="41" t="s">
        <v>298</v>
      </c>
      <c r="D257" s="42">
        <v>217800</v>
      </c>
      <c r="E257" s="42">
        <v>0</v>
      </c>
      <c r="F257" s="44">
        <v>163350</v>
      </c>
      <c r="G257" s="43">
        <v>0</v>
      </c>
      <c r="H257" s="43">
        <v>0</v>
      </c>
      <c r="I257" s="44">
        <v>171973.57</v>
      </c>
      <c r="J257" s="43">
        <v>171973.57</v>
      </c>
      <c r="K257" s="34">
        <f t="shared" si="4"/>
        <v>-8623.570000000007</v>
      </c>
    </row>
    <row r="258" spans="2:11">
      <c r="B258" s="37">
        <v>3150</v>
      </c>
      <c r="C258" s="39" t="s">
        <v>299</v>
      </c>
      <c r="D258" s="33">
        <v>0</v>
      </c>
      <c r="E258" s="50">
        <v>0</v>
      </c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34">
        <f t="shared" si="4"/>
        <v>0</v>
      </c>
    </row>
    <row r="259" spans="2:11">
      <c r="B259" s="40" t="s">
        <v>300</v>
      </c>
      <c r="C259" s="41" t="s">
        <v>301</v>
      </c>
      <c r="D259" s="42">
        <v>0</v>
      </c>
      <c r="E259" s="42">
        <v>0</v>
      </c>
      <c r="F259" s="44">
        <v>0</v>
      </c>
      <c r="G259" s="43">
        <v>0</v>
      </c>
      <c r="H259" s="43">
        <v>0</v>
      </c>
      <c r="I259" s="44">
        <v>0</v>
      </c>
      <c r="J259" s="43">
        <v>0</v>
      </c>
      <c r="K259" s="34">
        <f t="shared" si="4"/>
        <v>0</v>
      </c>
    </row>
    <row r="260" spans="2:11">
      <c r="B260" s="37">
        <v>3160</v>
      </c>
      <c r="C260" s="39" t="s">
        <v>302</v>
      </c>
      <c r="D260" s="33">
        <v>0</v>
      </c>
      <c r="E260" s="50">
        <v>0</v>
      </c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34">
        <f t="shared" si="4"/>
        <v>0</v>
      </c>
    </row>
    <row r="261" spans="2:11">
      <c r="B261" s="40" t="s">
        <v>303</v>
      </c>
      <c r="C261" s="41" t="s">
        <v>304</v>
      </c>
      <c r="D261" s="42">
        <v>0</v>
      </c>
      <c r="E261" s="42">
        <v>0</v>
      </c>
      <c r="F261" s="44">
        <v>0</v>
      </c>
      <c r="G261" s="43">
        <v>0</v>
      </c>
      <c r="H261" s="43">
        <v>0</v>
      </c>
      <c r="I261" s="44">
        <v>0</v>
      </c>
      <c r="J261" s="43">
        <v>0</v>
      </c>
      <c r="K261" s="34">
        <f t="shared" si="4"/>
        <v>0</v>
      </c>
    </row>
    <row r="262" spans="2:11">
      <c r="B262" s="40">
        <v>3162</v>
      </c>
      <c r="C262" s="41" t="s">
        <v>305</v>
      </c>
      <c r="D262" s="42">
        <v>0</v>
      </c>
      <c r="E262" s="42">
        <v>0</v>
      </c>
      <c r="F262" s="44">
        <v>0</v>
      </c>
      <c r="G262" s="43">
        <v>0</v>
      </c>
      <c r="H262" s="43">
        <v>0</v>
      </c>
      <c r="I262" s="44">
        <v>0</v>
      </c>
      <c r="J262" s="43">
        <v>0</v>
      </c>
      <c r="K262" s="34">
        <f t="shared" si="4"/>
        <v>0</v>
      </c>
    </row>
    <row r="263" spans="2:11" ht="12.75" customHeight="1">
      <c r="B263" s="37">
        <v>3170</v>
      </c>
      <c r="C263" s="39" t="s">
        <v>306</v>
      </c>
      <c r="D263" s="33">
        <v>27600</v>
      </c>
      <c r="E263" s="50">
        <v>0</v>
      </c>
      <c r="F263" s="50">
        <v>20700</v>
      </c>
      <c r="G263" s="50">
        <v>0</v>
      </c>
      <c r="H263" s="50">
        <v>0</v>
      </c>
      <c r="I263" s="50">
        <v>76330.149999999994</v>
      </c>
      <c r="J263" s="50">
        <v>76330.149999999994</v>
      </c>
      <c r="K263" s="34">
        <f t="shared" si="4"/>
        <v>-55630.149999999994</v>
      </c>
    </row>
    <row r="264" spans="2:11">
      <c r="B264" s="40" t="s">
        <v>307</v>
      </c>
      <c r="C264" s="41" t="s">
        <v>308</v>
      </c>
      <c r="D264" s="42">
        <v>27600</v>
      </c>
      <c r="E264" s="42">
        <v>0</v>
      </c>
      <c r="F264" s="44">
        <v>20700</v>
      </c>
      <c r="G264" s="43">
        <v>0</v>
      </c>
      <c r="H264" s="43">
        <v>0</v>
      </c>
      <c r="I264" s="44">
        <v>76330.149999999994</v>
      </c>
      <c r="J264" s="43">
        <v>76330.149999999994</v>
      </c>
      <c r="K264" s="34">
        <f t="shared" si="4"/>
        <v>-55630.149999999994</v>
      </c>
    </row>
    <row r="265" spans="2:11">
      <c r="B265" s="37">
        <v>3180</v>
      </c>
      <c r="C265" s="39" t="s">
        <v>309</v>
      </c>
      <c r="D265" s="33">
        <v>1200</v>
      </c>
      <c r="E265" s="50">
        <v>0</v>
      </c>
      <c r="F265" s="50">
        <v>900</v>
      </c>
      <c r="G265" s="50">
        <v>0</v>
      </c>
      <c r="H265" s="50">
        <v>0</v>
      </c>
      <c r="I265" s="50">
        <v>0</v>
      </c>
      <c r="J265" s="50">
        <v>0</v>
      </c>
      <c r="K265" s="34">
        <f t="shared" si="4"/>
        <v>900</v>
      </c>
    </row>
    <row r="266" spans="2:11">
      <c r="B266" s="40" t="s">
        <v>310</v>
      </c>
      <c r="C266" s="41" t="s">
        <v>311</v>
      </c>
      <c r="D266" s="42">
        <v>1200</v>
      </c>
      <c r="E266" s="42">
        <v>0</v>
      </c>
      <c r="F266" s="44">
        <v>900</v>
      </c>
      <c r="G266" s="43">
        <v>0</v>
      </c>
      <c r="H266" s="43">
        <v>0</v>
      </c>
      <c r="I266" s="44">
        <v>0</v>
      </c>
      <c r="J266" s="43">
        <v>0</v>
      </c>
      <c r="K266" s="34">
        <f t="shared" si="4"/>
        <v>900</v>
      </c>
    </row>
    <row r="267" spans="2:11">
      <c r="B267" s="37">
        <v>3190</v>
      </c>
      <c r="C267" s="39" t="s">
        <v>312</v>
      </c>
      <c r="D267" s="33">
        <v>0</v>
      </c>
      <c r="E267" s="33">
        <v>0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4">
        <f t="shared" si="4"/>
        <v>0</v>
      </c>
    </row>
    <row r="268" spans="2:11">
      <c r="B268" s="40">
        <v>3191</v>
      </c>
      <c r="C268" s="41" t="s">
        <v>313</v>
      </c>
      <c r="D268" s="42">
        <v>0</v>
      </c>
      <c r="E268" s="42">
        <v>0</v>
      </c>
      <c r="F268" s="44">
        <v>0</v>
      </c>
      <c r="G268" s="43">
        <v>0</v>
      </c>
      <c r="H268" s="43">
        <v>0</v>
      </c>
      <c r="I268" s="44">
        <v>0</v>
      </c>
      <c r="J268" s="43">
        <v>0</v>
      </c>
      <c r="K268" s="34">
        <f t="shared" si="4"/>
        <v>0</v>
      </c>
    </row>
    <row r="269" spans="2:11">
      <c r="B269" s="40">
        <v>3192</v>
      </c>
      <c r="C269" s="41" t="s">
        <v>314</v>
      </c>
      <c r="D269" s="42">
        <v>0</v>
      </c>
      <c r="E269" s="42">
        <v>0</v>
      </c>
      <c r="F269" s="44">
        <v>0</v>
      </c>
      <c r="G269" s="42">
        <v>0</v>
      </c>
      <c r="H269" s="42">
        <v>0</v>
      </c>
      <c r="I269" s="44">
        <v>0</v>
      </c>
      <c r="J269" s="42">
        <v>0</v>
      </c>
      <c r="K269" s="34">
        <f t="shared" si="4"/>
        <v>0</v>
      </c>
    </row>
    <row r="270" spans="2:11">
      <c r="B270" s="37">
        <v>3200</v>
      </c>
      <c r="C270" s="48" t="s">
        <v>315</v>
      </c>
      <c r="D270" s="33">
        <v>255120</v>
      </c>
      <c r="E270" s="33">
        <v>0</v>
      </c>
      <c r="F270" s="33">
        <v>191340</v>
      </c>
      <c r="G270" s="33">
        <v>0</v>
      </c>
      <c r="H270" s="33">
        <v>18500</v>
      </c>
      <c r="I270" s="33">
        <v>2006576.96</v>
      </c>
      <c r="J270" s="33">
        <v>1988076.96</v>
      </c>
      <c r="K270" s="34">
        <f t="shared" ref="K270:K333" si="6">F270-I270</f>
        <v>-1815236.96</v>
      </c>
    </row>
    <row r="271" spans="2:11">
      <c r="B271" s="37">
        <v>3210</v>
      </c>
      <c r="C271" s="39" t="s">
        <v>316</v>
      </c>
      <c r="D271" s="33">
        <v>0</v>
      </c>
      <c r="E271" s="50">
        <v>0</v>
      </c>
      <c r="F271" s="50">
        <v>0</v>
      </c>
      <c r="G271" s="50">
        <v>0</v>
      </c>
      <c r="H271" s="50">
        <v>0</v>
      </c>
      <c r="I271" s="50">
        <v>0</v>
      </c>
      <c r="J271" s="50">
        <v>0</v>
      </c>
      <c r="K271" s="34">
        <f t="shared" si="6"/>
        <v>0</v>
      </c>
    </row>
    <row r="272" spans="2:11">
      <c r="B272" s="40">
        <v>3211</v>
      </c>
      <c r="C272" s="41" t="s">
        <v>316</v>
      </c>
      <c r="D272" s="42">
        <v>0</v>
      </c>
      <c r="E272" s="42">
        <v>0</v>
      </c>
      <c r="F272" s="44">
        <v>0</v>
      </c>
      <c r="G272" s="43">
        <v>0</v>
      </c>
      <c r="H272" s="43">
        <v>0</v>
      </c>
      <c r="I272" s="44">
        <v>0</v>
      </c>
      <c r="J272" s="43">
        <v>0</v>
      </c>
      <c r="K272" s="34">
        <f t="shared" si="6"/>
        <v>0</v>
      </c>
    </row>
    <row r="273" spans="2:11">
      <c r="B273" s="37">
        <v>3220</v>
      </c>
      <c r="C273" s="39" t="s">
        <v>317</v>
      </c>
      <c r="D273" s="33">
        <v>0</v>
      </c>
      <c r="E273" s="50">
        <v>0</v>
      </c>
      <c r="F273" s="50">
        <v>0</v>
      </c>
      <c r="G273" s="50">
        <v>0</v>
      </c>
      <c r="H273" s="50">
        <v>0</v>
      </c>
      <c r="I273" s="50">
        <v>0</v>
      </c>
      <c r="J273" s="50">
        <v>0</v>
      </c>
      <c r="K273" s="34">
        <f t="shared" si="6"/>
        <v>0</v>
      </c>
    </row>
    <row r="274" spans="2:11">
      <c r="B274" s="40" t="s">
        <v>318</v>
      </c>
      <c r="C274" s="41" t="s">
        <v>319</v>
      </c>
      <c r="D274" s="42">
        <v>0</v>
      </c>
      <c r="E274" s="42">
        <v>0</v>
      </c>
      <c r="F274" s="44">
        <v>0</v>
      </c>
      <c r="G274" s="43">
        <v>0</v>
      </c>
      <c r="H274" s="43">
        <v>0</v>
      </c>
      <c r="I274" s="44">
        <v>0</v>
      </c>
      <c r="J274" s="43">
        <v>0</v>
      </c>
      <c r="K274" s="34">
        <f t="shared" si="6"/>
        <v>0</v>
      </c>
    </row>
    <row r="275" spans="2:11" ht="24" customHeight="1">
      <c r="B275" s="37">
        <v>3230</v>
      </c>
      <c r="C275" s="39" t="s">
        <v>320</v>
      </c>
      <c r="D275" s="33">
        <v>255120</v>
      </c>
      <c r="E275" s="50">
        <v>0</v>
      </c>
      <c r="F275" s="50">
        <v>191340</v>
      </c>
      <c r="G275" s="50">
        <v>0</v>
      </c>
      <c r="H275" s="50">
        <v>18500</v>
      </c>
      <c r="I275" s="50">
        <v>150936.56</v>
      </c>
      <c r="J275" s="50">
        <v>132436.56</v>
      </c>
      <c r="K275" s="34">
        <f t="shared" si="6"/>
        <v>40403.440000000002</v>
      </c>
    </row>
    <row r="276" spans="2:11">
      <c r="B276" s="40">
        <v>3231</v>
      </c>
      <c r="C276" s="41" t="s">
        <v>321</v>
      </c>
      <c r="D276" s="42">
        <v>255120</v>
      </c>
      <c r="E276" s="42">
        <v>0</v>
      </c>
      <c r="F276" s="44">
        <v>191340</v>
      </c>
      <c r="G276" s="43">
        <v>0</v>
      </c>
      <c r="H276" s="43">
        <v>18500</v>
      </c>
      <c r="I276" s="44">
        <v>150936.56</v>
      </c>
      <c r="J276" s="43">
        <v>132436.56</v>
      </c>
      <c r="K276" s="34">
        <f t="shared" si="6"/>
        <v>40403.440000000002</v>
      </c>
    </row>
    <row r="277" spans="2:11">
      <c r="B277" s="37">
        <v>3240</v>
      </c>
      <c r="C277" s="39" t="s">
        <v>322</v>
      </c>
      <c r="D277" s="33">
        <v>0</v>
      </c>
      <c r="E277" s="50">
        <v>0</v>
      </c>
      <c r="F277" s="50">
        <v>0</v>
      </c>
      <c r="G277" s="50">
        <v>0</v>
      </c>
      <c r="H277" s="50">
        <v>0</v>
      </c>
      <c r="I277" s="50">
        <v>0</v>
      </c>
      <c r="J277" s="50">
        <v>0</v>
      </c>
      <c r="K277" s="34">
        <f t="shared" si="6"/>
        <v>0</v>
      </c>
    </row>
    <row r="278" spans="2:11">
      <c r="B278" s="40">
        <v>3241</v>
      </c>
      <c r="C278" s="41" t="s">
        <v>322</v>
      </c>
      <c r="D278" s="42">
        <v>0</v>
      </c>
      <c r="E278" s="42">
        <v>0</v>
      </c>
      <c r="F278" s="44">
        <v>0</v>
      </c>
      <c r="G278" s="43">
        <v>0</v>
      </c>
      <c r="H278" s="43">
        <v>0</v>
      </c>
      <c r="I278" s="44">
        <v>0</v>
      </c>
      <c r="J278" s="43">
        <v>0</v>
      </c>
      <c r="K278" s="34">
        <f t="shared" si="6"/>
        <v>0</v>
      </c>
    </row>
    <row r="279" spans="2:11">
      <c r="B279" s="37">
        <v>3250</v>
      </c>
      <c r="C279" s="39" t="s">
        <v>323</v>
      </c>
      <c r="D279" s="33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34">
        <f t="shared" si="6"/>
        <v>0</v>
      </c>
    </row>
    <row r="280" spans="2:11">
      <c r="B280" s="40" t="s">
        <v>324</v>
      </c>
      <c r="C280" s="41" t="s">
        <v>325</v>
      </c>
      <c r="D280" s="42">
        <v>0</v>
      </c>
      <c r="E280" s="42">
        <v>0</v>
      </c>
      <c r="F280" s="44">
        <v>0</v>
      </c>
      <c r="G280" s="43">
        <v>0</v>
      </c>
      <c r="H280" s="43">
        <v>0</v>
      </c>
      <c r="I280" s="44">
        <v>0</v>
      </c>
      <c r="J280" s="43">
        <v>0</v>
      </c>
      <c r="K280" s="34">
        <f t="shared" si="6"/>
        <v>0</v>
      </c>
    </row>
    <row r="281" spans="2:11">
      <c r="B281" s="37">
        <v>3260</v>
      </c>
      <c r="C281" s="39" t="s">
        <v>326</v>
      </c>
      <c r="D281" s="33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1855640.4</v>
      </c>
      <c r="J281" s="50">
        <v>1855640.4</v>
      </c>
      <c r="K281" s="34">
        <f t="shared" si="6"/>
        <v>-1855640.4</v>
      </c>
    </row>
    <row r="282" spans="2:11">
      <c r="B282" s="40" t="s">
        <v>327</v>
      </c>
      <c r="C282" s="41" t="s">
        <v>328</v>
      </c>
      <c r="D282" s="42">
        <v>0</v>
      </c>
      <c r="E282" s="42">
        <v>0</v>
      </c>
      <c r="F282" s="44">
        <v>0</v>
      </c>
      <c r="G282" s="43">
        <v>0</v>
      </c>
      <c r="H282" s="43">
        <v>0</v>
      </c>
      <c r="I282" s="44">
        <v>1855640.4</v>
      </c>
      <c r="J282" s="43">
        <v>1855640.4</v>
      </c>
      <c r="K282" s="34">
        <f t="shared" si="6"/>
        <v>-1855640.4</v>
      </c>
    </row>
    <row r="283" spans="2:11">
      <c r="B283" s="37">
        <v>3270</v>
      </c>
      <c r="C283" s="39" t="s">
        <v>329</v>
      </c>
      <c r="D283" s="33">
        <v>0</v>
      </c>
      <c r="E283" s="50">
        <v>0</v>
      </c>
      <c r="F283" s="50">
        <v>0</v>
      </c>
      <c r="G283" s="50">
        <v>0</v>
      </c>
      <c r="H283" s="50">
        <v>0</v>
      </c>
      <c r="I283" s="50">
        <v>0</v>
      </c>
      <c r="J283" s="50">
        <v>0</v>
      </c>
      <c r="K283" s="34">
        <f t="shared" si="6"/>
        <v>0</v>
      </c>
    </row>
    <row r="284" spans="2:11">
      <c r="B284" s="40" t="s">
        <v>330</v>
      </c>
      <c r="C284" s="41" t="s">
        <v>329</v>
      </c>
      <c r="D284" s="42">
        <v>0</v>
      </c>
      <c r="E284" s="42">
        <v>0</v>
      </c>
      <c r="F284" s="44">
        <v>0</v>
      </c>
      <c r="G284" s="43">
        <v>0</v>
      </c>
      <c r="H284" s="43">
        <v>0</v>
      </c>
      <c r="I284" s="44">
        <v>0</v>
      </c>
      <c r="J284" s="43">
        <v>0</v>
      </c>
      <c r="K284" s="34">
        <f t="shared" si="6"/>
        <v>0</v>
      </c>
    </row>
    <row r="285" spans="2:11">
      <c r="B285" s="37">
        <v>3280</v>
      </c>
      <c r="C285" s="39" t="s">
        <v>331</v>
      </c>
      <c r="D285" s="33">
        <v>0</v>
      </c>
      <c r="E285" s="50">
        <v>0</v>
      </c>
      <c r="F285" s="50">
        <v>0</v>
      </c>
      <c r="G285" s="50">
        <v>0</v>
      </c>
      <c r="H285" s="50">
        <v>0</v>
      </c>
      <c r="I285" s="50">
        <v>0</v>
      </c>
      <c r="J285" s="50">
        <v>0</v>
      </c>
      <c r="K285" s="34">
        <f t="shared" si="6"/>
        <v>0</v>
      </c>
    </row>
    <row r="286" spans="2:11">
      <c r="B286" s="40">
        <v>3281</v>
      </c>
      <c r="C286" s="41" t="s">
        <v>331</v>
      </c>
      <c r="D286" s="42">
        <v>0</v>
      </c>
      <c r="E286" s="42">
        <v>0</v>
      </c>
      <c r="F286" s="44">
        <v>0</v>
      </c>
      <c r="G286" s="43">
        <v>0</v>
      </c>
      <c r="H286" s="43">
        <v>0</v>
      </c>
      <c r="I286" s="44">
        <v>0</v>
      </c>
      <c r="J286" s="43">
        <v>0</v>
      </c>
      <c r="K286" s="34">
        <f t="shared" si="6"/>
        <v>0</v>
      </c>
    </row>
    <row r="287" spans="2:11">
      <c r="B287" s="37">
        <v>3290</v>
      </c>
      <c r="C287" s="39" t="s">
        <v>332</v>
      </c>
      <c r="D287" s="33">
        <v>0</v>
      </c>
      <c r="E287" s="50">
        <v>0</v>
      </c>
      <c r="F287" s="50">
        <v>0</v>
      </c>
      <c r="G287" s="50">
        <v>0</v>
      </c>
      <c r="H287" s="50">
        <v>0</v>
      </c>
      <c r="I287" s="50">
        <v>0</v>
      </c>
      <c r="J287" s="50">
        <v>0</v>
      </c>
      <c r="K287" s="34">
        <f t="shared" si="6"/>
        <v>0</v>
      </c>
    </row>
    <row r="288" spans="2:11">
      <c r="B288" s="40" t="s">
        <v>333</v>
      </c>
      <c r="C288" s="41" t="s">
        <v>334</v>
      </c>
      <c r="D288" s="42">
        <v>0</v>
      </c>
      <c r="E288" s="42">
        <v>0</v>
      </c>
      <c r="F288" s="44">
        <v>0</v>
      </c>
      <c r="G288" s="43">
        <v>0</v>
      </c>
      <c r="H288" s="43">
        <v>0</v>
      </c>
      <c r="I288" s="44">
        <v>0</v>
      </c>
      <c r="J288" s="43">
        <v>0</v>
      </c>
      <c r="K288" s="34">
        <f t="shared" si="6"/>
        <v>0</v>
      </c>
    </row>
    <row r="289" spans="2:11" ht="15" customHeight="1">
      <c r="B289" s="37">
        <v>3300</v>
      </c>
      <c r="C289" s="48" t="s">
        <v>335</v>
      </c>
      <c r="D289" s="33">
        <v>2442108</v>
      </c>
      <c r="E289" s="50">
        <v>0</v>
      </c>
      <c r="F289" s="50">
        <v>1912981</v>
      </c>
      <c r="G289" s="50">
        <v>0</v>
      </c>
      <c r="H289" s="50">
        <v>0</v>
      </c>
      <c r="I289" s="50">
        <v>1755445.99</v>
      </c>
      <c r="J289" s="50">
        <v>1755445.99</v>
      </c>
      <c r="K289" s="34">
        <f t="shared" si="6"/>
        <v>157535.01</v>
      </c>
    </row>
    <row r="290" spans="2:11">
      <c r="B290" s="37">
        <v>3310</v>
      </c>
      <c r="C290" s="39" t="s">
        <v>336</v>
      </c>
      <c r="D290" s="33">
        <v>744728</v>
      </c>
      <c r="E290" s="50">
        <v>0</v>
      </c>
      <c r="F290" s="50">
        <v>595296</v>
      </c>
      <c r="G290" s="50">
        <v>0</v>
      </c>
      <c r="H290" s="50">
        <v>0</v>
      </c>
      <c r="I290" s="50">
        <v>317376</v>
      </c>
      <c r="J290" s="50">
        <v>317376</v>
      </c>
      <c r="K290" s="34">
        <f t="shared" si="6"/>
        <v>277920</v>
      </c>
    </row>
    <row r="291" spans="2:11">
      <c r="B291" s="40" t="s">
        <v>337</v>
      </c>
      <c r="C291" s="41" t="s">
        <v>338</v>
      </c>
      <c r="D291" s="42">
        <v>744728</v>
      </c>
      <c r="E291" s="42">
        <v>0</v>
      </c>
      <c r="F291" s="44">
        <v>595296</v>
      </c>
      <c r="G291" s="43">
        <v>0</v>
      </c>
      <c r="H291" s="43">
        <v>0</v>
      </c>
      <c r="I291" s="44">
        <v>317376</v>
      </c>
      <c r="J291" s="43">
        <v>317376</v>
      </c>
      <c r="K291" s="34">
        <f t="shared" si="6"/>
        <v>277920</v>
      </c>
    </row>
    <row r="292" spans="2:11">
      <c r="B292" s="37">
        <v>3320</v>
      </c>
      <c r="C292" s="39" t="s">
        <v>339</v>
      </c>
      <c r="D292" s="33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34">
        <f t="shared" si="6"/>
        <v>0</v>
      </c>
    </row>
    <row r="293" spans="2:11">
      <c r="B293" s="40" t="s">
        <v>340</v>
      </c>
      <c r="C293" s="41" t="s">
        <v>341</v>
      </c>
      <c r="D293" s="42">
        <v>0</v>
      </c>
      <c r="E293" s="42">
        <v>0</v>
      </c>
      <c r="F293" s="44">
        <v>0</v>
      </c>
      <c r="G293" s="43">
        <v>0</v>
      </c>
      <c r="H293" s="43">
        <v>0</v>
      </c>
      <c r="I293" s="44">
        <v>0</v>
      </c>
      <c r="J293" s="43">
        <v>0</v>
      </c>
      <c r="K293" s="34">
        <f t="shared" si="6"/>
        <v>0</v>
      </c>
    </row>
    <row r="294" spans="2:11" ht="22.5">
      <c r="B294" s="37">
        <v>3330</v>
      </c>
      <c r="C294" s="39" t="s">
        <v>342</v>
      </c>
      <c r="D294" s="33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34">
        <f t="shared" si="6"/>
        <v>0</v>
      </c>
    </row>
    <row r="295" spans="2:11">
      <c r="B295" s="40" t="s">
        <v>343</v>
      </c>
      <c r="C295" s="41" t="s">
        <v>344</v>
      </c>
      <c r="D295" s="42">
        <v>0</v>
      </c>
      <c r="E295" s="42">
        <v>0</v>
      </c>
      <c r="F295" s="44">
        <v>0</v>
      </c>
      <c r="G295" s="43">
        <v>0</v>
      </c>
      <c r="H295" s="43">
        <v>0</v>
      </c>
      <c r="I295" s="44">
        <v>0</v>
      </c>
      <c r="J295" s="43">
        <v>0</v>
      </c>
      <c r="K295" s="34">
        <f t="shared" si="6"/>
        <v>0</v>
      </c>
    </row>
    <row r="296" spans="2:11">
      <c r="B296" s="37">
        <v>3340</v>
      </c>
      <c r="C296" s="39" t="s">
        <v>345</v>
      </c>
      <c r="D296" s="33">
        <v>728600</v>
      </c>
      <c r="E296" s="50">
        <v>0</v>
      </c>
      <c r="F296" s="50">
        <v>428600</v>
      </c>
      <c r="G296" s="50">
        <v>0</v>
      </c>
      <c r="H296" s="50">
        <v>0</v>
      </c>
      <c r="I296" s="50">
        <v>589322</v>
      </c>
      <c r="J296" s="50">
        <v>589322</v>
      </c>
      <c r="K296" s="34">
        <f t="shared" si="6"/>
        <v>-160722</v>
      </c>
    </row>
    <row r="297" spans="2:11">
      <c r="B297" s="40" t="s">
        <v>346</v>
      </c>
      <c r="C297" s="41" t="s">
        <v>347</v>
      </c>
      <c r="D297" s="42">
        <v>728600</v>
      </c>
      <c r="E297" s="42">
        <v>0</v>
      </c>
      <c r="F297" s="44">
        <v>428600</v>
      </c>
      <c r="G297" s="43">
        <v>0</v>
      </c>
      <c r="H297" s="43">
        <v>0</v>
      </c>
      <c r="I297" s="44">
        <v>589322</v>
      </c>
      <c r="J297" s="43">
        <v>589322</v>
      </c>
      <c r="K297" s="34">
        <f t="shared" si="6"/>
        <v>-160722</v>
      </c>
    </row>
    <row r="298" spans="2:11">
      <c r="B298" s="37">
        <v>3350</v>
      </c>
      <c r="C298" s="39" t="s">
        <v>348</v>
      </c>
      <c r="D298" s="33">
        <v>0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34">
        <f t="shared" si="6"/>
        <v>0</v>
      </c>
    </row>
    <row r="299" spans="2:11">
      <c r="B299" s="40">
        <v>3351</v>
      </c>
      <c r="C299" s="41" t="s">
        <v>348</v>
      </c>
      <c r="D299" s="42">
        <v>0</v>
      </c>
      <c r="E299" s="42">
        <v>0</v>
      </c>
      <c r="F299" s="44">
        <v>0</v>
      </c>
      <c r="G299" s="43">
        <v>0</v>
      </c>
      <c r="H299" s="43">
        <v>0</v>
      </c>
      <c r="I299" s="44">
        <v>0</v>
      </c>
      <c r="J299" s="43">
        <v>0</v>
      </c>
      <c r="K299" s="34">
        <f t="shared" si="6"/>
        <v>0</v>
      </c>
    </row>
    <row r="300" spans="2:11" ht="14.25" customHeight="1">
      <c r="B300" s="37">
        <v>3360</v>
      </c>
      <c r="C300" s="39" t="s">
        <v>349</v>
      </c>
      <c r="D300" s="33">
        <v>318780</v>
      </c>
      <c r="E300" s="33">
        <v>0</v>
      </c>
      <c r="F300" s="33">
        <v>239085</v>
      </c>
      <c r="G300" s="33">
        <v>0</v>
      </c>
      <c r="H300" s="33">
        <v>0</v>
      </c>
      <c r="I300" s="33">
        <v>248748</v>
      </c>
      <c r="J300" s="33">
        <v>248748</v>
      </c>
      <c r="K300" s="34">
        <f t="shared" si="6"/>
        <v>-9663</v>
      </c>
    </row>
    <row r="301" spans="2:11">
      <c r="B301" s="40" t="s">
        <v>350</v>
      </c>
      <c r="C301" s="41" t="s">
        <v>351</v>
      </c>
      <c r="D301" s="42">
        <v>0</v>
      </c>
      <c r="E301" s="42">
        <v>0</v>
      </c>
      <c r="F301" s="44">
        <v>0</v>
      </c>
      <c r="G301" s="43">
        <v>0</v>
      </c>
      <c r="H301" s="43">
        <v>0</v>
      </c>
      <c r="I301" s="44">
        <v>0</v>
      </c>
      <c r="J301" s="43">
        <v>0</v>
      </c>
      <c r="K301" s="34">
        <f t="shared" si="6"/>
        <v>0</v>
      </c>
    </row>
    <row r="302" spans="2:11" ht="22.5">
      <c r="B302" s="40" t="s">
        <v>352</v>
      </c>
      <c r="C302" s="41" t="s">
        <v>353</v>
      </c>
      <c r="D302" s="42">
        <v>224820</v>
      </c>
      <c r="E302" s="42">
        <v>0</v>
      </c>
      <c r="F302" s="44">
        <v>168615</v>
      </c>
      <c r="G302" s="43">
        <v>0</v>
      </c>
      <c r="H302" s="43">
        <v>0</v>
      </c>
      <c r="I302" s="44">
        <v>233568</v>
      </c>
      <c r="J302" s="43">
        <v>233568</v>
      </c>
      <c r="K302" s="34">
        <f t="shared" si="6"/>
        <v>-64953</v>
      </c>
    </row>
    <row r="303" spans="2:11">
      <c r="B303" s="40" t="s">
        <v>354</v>
      </c>
      <c r="C303" s="41" t="s">
        <v>355</v>
      </c>
      <c r="D303" s="42">
        <v>93960</v>
      </c>
      <c r="E303" s="42">
        <v>0</v>
      </c>
      <c r="F303" s="44">
        <v>70470</v>
      </c>
      <c r="G303" s="43">
        <v>0</v>
      </c>
      <c r="H303" s="43">
        <v>0</v>
      </c>
      <c r="I303" s="44">
        <v>15180</v>
      </c>
      <c r="J303" s="43">
        <v>15180</v>
      </c>
      <c r="K303" s="34">
        <f t="shared" si="6"/>
        <v>55290</v>
      </c>
    </row>
    <row r="304" spans="2:11">
      <c r="B304" s="37">
        <v>3370</v>
      </c>
      <c r="C304" s="39" t="s">
        <v>356</v>
      </c>
      <c r="D304" s="33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34">
        <f t="shared" si="6"/>
        <v>0</v>
      </c>
    </row>
    <row r="305" spans="2:12">
      <c r="B305" s="40">
        <v>3371</v>
      </c>
      <c r="C305" s="41" t="s">
        <v>356</v>
      </c>
      <c r="D305" s="42">
        <v>0</v>
      </c>
      <c r="E305" s="42">
        <v>0</v>
      </c>
      <c r="F305" s="44">
        <v>0</v>
      </c>
      <c r="G305" s="43">
        <v>0</v>
      </c>
      <c r="H305" s="43">
        <v>0</v>
      </c>
      <c r="I305" s="44">
        <v>0</v>
      </c>
      <c r="J305" s="43">
        <v>0</v>
      </c>
      <c r="K305" s="34">
        <f t="shared" si="6"/>
        <v>0</v>
      </c>
    </row>
    <row r="306" spans="2:12">
      <c r="B306" s="37">
        <v>3380</v>
      </c>
      <c r="C306" s="39" t="s">
        <v>357</v>
      </c>
      <c r="D306" s="33">
        <v>650000</v>
      </c>
      <c r="E306" s="50">
        <v>0</v>
      </c>
      <c r="F306" s="50">
        <v>650000</v>
      </c>
      <c r="G306" s="50">
        <v>0</v>
      </c>
      <c r="H306" s="50">
        <v>0</v>
      </c>
      <c r="I306" s="50">
        <v>599999.99</v>
      </c>
      <c r="J306" s="50">
        <v>599999.99</v>
      </c>
      <c r="K306" s="34">
        <f t="shared" si="6"/>
        <v>50000.010000000009</v>
      </c>
    </row>
    <row r="307" spans="2:12">
      <c r="B307" s="40">
        <v>3381</v>
      </c>
      <c r="C307" s="41" t="s">
        <v>357</v>
      </c>
      <c r="D307" s="42">
        <v>650000</v>
      </c>
      <c r="E307" s="42">
        <v>0</v>
      </c>
      <c r="F307" s="44">
        <v>650000</v>
      </c>
      <c r="G307" s="43">
        <v>0</v>
      </c>
      <c r="H307" s="43">
        <v>0</v>
      </c>
      <c r="I307" s="44">
        <v>599999.99</v>
      </c>
      <c r="J307" s="43">
        <v>599999.99</v>
      </c>
      <c r="K307" s="34">
        <f t="shared" si="6"/>
        <v>50000.010000000009</v>
      </c>
    </row>
    <row r="308" spans="2:12">
      <c r="B308" s="37">
        <v>3390</v>
      </c>
      <c r="C308" s="39" t="s">
        <v>358</v>
      </c>
      <c r="D308" s="33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34">
        <f t="shared" si="6"/>
        <v>0</v>
      </c>
      <c r="L308" s="61"/>
    </row>
    <row r="309" spans="2:12">
      <c r="B309" s="40" t="s">
        <v>359</v>
      </c>
      <c r="C309" s="41" t="s">
        <v>360</v>
      </c>
      <c r="D309" s="42">
        <v>0</v>
      </c>
      <c r="E309" s="42">
        <v>0</v>
      </c>
      <c r="F309" s="44">
        <v>0</v>
      </c>
      <c r="G309" s="43">
        <v>0</v>
      </c>
      <c r="H309" s="43">
        <v>0</v>
      </c>
      <c r="I309" s="44">
        <v>0</v>
      </c>
      <c r="J309" s="43">
        <v>0</v>
      </c>
      <c r="K309" s="34">
        <f t="shared" si="6"/>
        <v>0</v>
      </c>
    </row>
    <row r="310" spans="2:12">
      <c r="B310" s="37">
        <v>3400</v>
      </c>
      <c r="C310" s="48" t="s">
        <v>361</v>
      </c>
      <c r="D310" s="33">
        <v>485400</v>
      </c>
      <c r="E310" s="33">
        <v>0</v>
      </c>
      <c r="F310" s="33">
        <v>358300</v>
      </c>
      <c r="G310" s="33">
        <v>0</v>
      </c>
      <c r="H310" s="33">
        <v>0</v>
      </c>
      <c r="I310" s="33">
        <v>888374.26</v>
      </c>
      <c r="J310" s="33">
        <v>888374.26</v>
      </c>
      <c r="K310" s="34">
        <f t="shared" si="6"/>
        <v>-530074.26</v>
      </c>
    </row>
    <row r="311" spans="2:12">
      <c r="B311" s="37">
        <v>3410</v>
      </c>
      <c r="C311" s="39" t="s">
        <v>362</v>
      </c>
      <c r="D311" s="33">
        <v>68400</v>
      </c>
      <c r="E311" s="50">
        <v>0</v>
      </c>
      <c r="F311" s="50">
        <v>51300</v>
      </c>
      <c r="G311" s="50">
        <v>0</v>
      </c>
      <c r="H311" s="50">
        <v>0</v>
      </c>
      <c r="I311" s="50">
        <v>474544.12</v>
      </c>
      <c r="J311" s="50">
        <v>474544.12</v>
      </c>
      <c r="K311" s="34">
        <f t="shared" si="6"/>
        <v>-423244.12</v>
      </c>
    </row>
    <row r="312" spans="2:12">
      <c r="B312" s="40" t="s">
        <v>363</v>
      </c>
      <c r="C312" s="41" t="s">
        <v>364</v>
      </c>
      <c r="D312" s="42">
        <v>68400</v>
      </c>
      <c r="E312" s="42">
        <v>0</v>
      </c>
      <c r="F312" s="44">
        <v>51300</v>
      </c>
      <c r="G312" s="43">
        <v>0</v>
      </c>
      <c r="H312" s="43">
        <v>0</v>
      </c>
      <c r="I312" s="44">
        <v>474544.12</v>
      </c>
      <c r="J312" s="43">
        <v>474544.12</v>
      </c>
      <c r="K312" s="34">
        <f t="shared" si="6"/>
        <v>-423244.12</v>
      </c>
    </row>
    <row r="313" spans="2:12">
      <c r="B313" s="37">
        <v>3420</v>
      </c>
      <c r="C313" s="39" t="s">
        <v>365</v>
      </c>
      <c r="D313" s="33">
        <v>0</v>
      </c>
      <c r="E313" s="50">
        <v>0</v>
      </c>
      <c r="F313" s="50">
        <v>0</v>
      </c>
      <c r="G313" s="50">
        <v>0</v>
      </c>
      <c r="H313" s="50">
        <v>0</v>
      </c>
      <c r="I313" s="50">
        <v>0</v>
      </c>
      <c r="J313" s="50">
        <v>0</v>
      </c>
      <c r="K313" s="34">
        <f t="shared" si="6"/>
        <v>0</v>
      </c>
    </row>
    <row r="314" spans="2:12">
      <c r="B314" s="40">
        <v>3421</v>
      </c>
      <c r="C314" s="41" t="s">
        <v>365</v>
      </c>
      <c r="D314" s="42">
        <v>0</v>
      </c>
      <c r="E314" s="42">
        <v>0</v>
      </c>
      <c r="F314" s="44">
        <v>0</v>
      </c>
      <c r="G314" s="43">
        <v>0</v>
      </c>
      <c r="H314" s="43">
        <v>0</v>
      </c>
      <c r="I314" s="44">
        <v>0</v>
      </c>
      <c r="J314" s="43">
        <v>0</v>
      </c>
      <c r="K314" s="34">
        <f t="shared" si="6"/>
        <v>0</v>
      </c>
    </row>
    <row r="315" spans="2:12">
      <c r="B315" s="37">
        <v>3430</v>
      </c>
      <c r="C315" s="39" t="s">
        <v>366</v>
      </c>
      <c r="D315" s="33">
        <v>0</v>
      </c>
      <c r="E315" s="50">
        <v>0</v>
      </c>
      <c r="F315" s="50">
        <v>0</v>
      </c>
      <c r="G315" s="50">
        <v>0</v>
      </c>
      <c r="H315" s="50">
        <v>0</v>
      </c>
      <c r="I315" s="50">
        <v>0</v>
      </c>
      <c r="J315" s="50">
        <v>0</v>
      </c>
      <c r="K315" s="34">
        <f t="shared" si="6"/>
        <v>0</v>
      </c>
    </row>
    <row r="316" spans="2:12">
      <c r="B316" s="40">
        <v>3431</v>
      </c>
      <c r="C316" s="41" t="s">
        <v>367</v>
      </c>
      <c r="D316" s="42">
        <v>0</v>
      </c>
      <c r="E316" s="42">
        <v>0</v>
      </c>
      <c r="F316" s="44">
        <v>0</v>
      </c>
      <c r="G316" s="43">
        <v>0</v>
      </c>
      <c r="H316" s="43">
        <v>0</v>
      </c>
      <c r="I316" s="44">
        <v>0</v>
      </c>
      <c r="J316" s="43">
        <v>0</v>
      </c>
      <c r="K316" s="34">
        <f t="shared" si="6"/>
        <v>0</v>
      </c>
    </row>
    <row r="317" spans="2:12">
      <c r="B317" s="37">
        <v>3440</v>
      </c>
      <c r="C317" s="39" t="s">
        <v>368</v>
      </c>
      <c r="D317" s="33">
        <v>0</v>
      </c>
      <c r="E317" s="50">
        <v>0</v>
      </c>
      <c r="F317" s="50">
        <v>0</v>
      </c>
      <c r="G317" s="50">
        <v>0</v>
      </c>
      <c r="H317" s="50">
        <v>0</v>
      </c>
      <c r="I317" s="50">
        <v>0</v>
      </c>
      <c r="J317" s="50">
        <v>0</v>
      </c>
      <c r="K317" s="34">
        <f t="shared" si="6"/>
        <v>0</v>
      </c>
    </row>
    <row r="318" spans="2:12">
      <c r="B318" s="40">
        <v>3441</v>
      </c>
      <c r="C318" s="41" t="s">
        <v>368</v>
      </c>
      <c r="D318" s="42">
        <v>0</v>
      </c>
      <c r="E318" s="42">
        <v>0</v>
      </c>
      <c r="F318" s="44">
        <v>0</v>
      </c>
      <c r="G318" s="43">
        <v>0</v>
      </c>
      <c r="H318" s="43">
        <v>0</v>
      </c>
      <c r="I318" s="44">
        <v>0</v>
      </c>
      <c r="J318" s="43">
        <v>0</v>
      </c>
      <c r="K318" s="34">
        <f t="shared" si="6"/>
        <v>0</v>
      </c>
    </row>
    <row r="319" spans="2:12">
      <c r="B319" s="37">
        <v>3450</v>
      </c>
      <c r="C319" s="39" t="s">
        <v>369</v>
      </c>
      <c r="D319" s="33">
        <v>417000</v>
      </c>
      <c r="E319" s="50">
        <v>0</v>
      </c>
      <c r="F319" s="50">
        <v>307000</v>
      </c>
      <c r="G319" s="50">
        <v>0</v>
      </c>
      <c r="H319" s="50">
        <v>0</v>
      </c>
      <c r="I319" s="50">
        <v>413830.14</v>
      </c>
      <c r="J319" s="50">
        <v>413830.14</v>
      </c>
      <c r="K319" s="34">
        <f t="shared" si="6"/>
        <v>-106830.14000000001</v>
      </c>
    </row>
    <row r="320" spans="2:12">
      <c r="B320" s="40" t="s">
        <v>370</v>
      </c>
      <c r="C320" s="41" t="s">
        <v>102</v>
      </c>
      <c r="D320" s="42">
        <v>417000</v>
      </c>
      <c r="E320" s="42">
        <v>0</v>
      </c>
      <c r="F320" s="44">
        <v>307000</v>
      </c>
      <c r="G320" s="43">
        <v>0</v>
      </c>
      <c r="H320" s="43">
        <v>0</v>
      </c>
      <c r="I320" s="44">
        <v>413830.14</v>
      </c>
      <c r="J320" s="43">
        <v>413830.14</v>
      </c>
      <c r="K320" s="34">
        <f t="shared" si="6"/>
        <v>-106830.14000000001</v>
      </c>
    </row>
    <row r="321" spans="2:11">
      <c r="B321" s="37">
        <v>3460</v>
      </c>
      <c r="C321" s="39" t="s">
        <v>371</v>
      </c>
      <c r="D321" s="33">
        <v>0</v>
      </c>
      <c r="E321" s="50">
        <v>0</v>
      </c>
      <c r="F321" s="50">
        <v>0</v>
      </c>
      <c r="G321" s="50">
        <v>0</v>
      </c>
      <c r="H321" s="50">
        <v>0</v>
      </c>
      <c r="I321" s="50">
        <v>0</v>
      </c>
      <c r="J321" s="50">
        <v>0</v>
      </c>
      <c r="K321" s="34">
        <f t="shared" si="6"/>
        <v>0</v>
      </c>
    </row>
    <row r="322" spans="2:11">
      <c r="B322" s="40">
        <v>3461</v>
      </c>
      <c r="C322" s="41" t="s">
        <v>372</v>
      </c>
      <c r="D322" s="42">
        <v>0</v>
      </c>
      <c r="E322" s="42">
        <v>0</v>
      </c>
      <c r="F322" s="44">
        <v>0</v>
      </c>
      <c r="G322" s="43">
        <v>0</v>
      </c>
      <c r="H322" s="43">
        <v>0</v>
      </c>
      <c r="I322" s="44">
        <v>0</v>
      </c>
      <c r="J322" s="43">
        <v>0</v>
      </c>
      <c r="K322" s="34">
        <f t="shared" si="6"/>
        <v>0</v>
      </c>
    </row>
    <row r="323" spans="2:11">
      <c r="B323" s="37">
        <v>3470</v>
      </c>
      <c r="C323" s="39" t="s">
        <v>373</v>
      </c>
      <c r="D323" s="33">
        <v>0</v>
      </c>
      <c r="E323" s="50">
        <v>0</v>
      </c>
      <c r="F323" s="50">
        <v>0</v>
      </c>
      <c r="G323" s="50">
        <v>0</v>
      </c>
      <c r="H323" s="50">
        <v>0</v>
      </c>
      <c r="I323" s="50">
        <v>0</v>
      </c>
      <c r="J323" s="50">
        <v>0</v>
      </c>
      <c r="K323" s="34">
        <f t="shared" si="6"/>
        <v>0</v>
      </c>
    </row>
    <row r="324" spans="2:11">
      <c r="B324" s="40" t="s">
        <v>374</v>
      </c>
      <c r="C324" s="41" t="s">
        <v>373</v>
      </c>
      <c r="D324" s="42">
        <v>0</v>
      </c>
      <c r="E324" s="42">
        <v>0</v>
      </c>
      <c r="F324" s="44">
        <v>0</v>
      </c>
      <c r="G324" s="43">
        <v>0</v>
      </c>
      <c r="H324" s="43">
        <v>0</v>
      </c>
      <c r="I324" s="44">
        <v>0</v>
      </c>
      <c r="J324" s="43">
        <v>0</v>
      </c>
      <c r="K324" s="34">
        <f t="shared" si="6"/>
        <v>0</v>
      </c>
    </row>
    <row r="325" spans="2:11">
      <c r="B325" s="37">
        <v>3480</v>
      </c>
      <c r="C325" s="39" t="s">
        <v>375</v>
      </c>
      <c r="D325" s="33">
        <v>0</v>
      </c>
      <c r="E325" s="50">
        <v>0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34">
        <f t="shared" si="6"/>
        <v>0</v>
      </c>
    </row>
    <row r="326" spans="2:11">
      <c r="B326" s="40">
        <v>3481</v>
      </c>
      <c r="C326" s="41" t="s">
        <v>375</v>
      </c>
      <c r="D326" s="42">
        <v>0</v>
      </c>
      <c r="E326" s="42">
        <v>0</v>
      </c>
      <c r="F326" s="44">
        <v>0</v>
      </c>
      <c r="G326" s="43">
        <v>0</v>
      </c>
      <c r="H326" s="43">
        <v>0</v>
      </c>
      <c r="I326" s="44">
        <v>0</v>
      </c>
      <c r="J326" s="43">
        <v>0</v>
      </c>
      <c r="K326" s="34">
        <f t="shared" si="6"/>
        <v>0</v>
      </c>
    </row>
    <row r="327" spans="2:11">
      <c r="B327" s="37">
        <v>3490</v>
      </c>
      <c r="C327" s="39" t="s">
        <v>376</v>
      </c>
      <c r="D327" s="33">
        <v>0</v>
      </c>
      <c r="E327" s="50">
        <v>0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34">
        <f t="shared" si="6"/>
        <v>0</v>
      </c>
    </row>
    <row r="328" spans="2:11">
      <c r="B328" s="40">
        <v>3491</v>
      </c>
      <c r="C328" s="41" t="s">
        <v>376</v>
      </c>
      <c r="D328" s="42">
        <v>0</v>
      </c>
      <c r="E328" s="42">
        <v>0</v>
      </c>
      <c r="F328" s="44">
        <v>0</v>
      </c>
      <c r="G328" s="43">
        <v>0</v>
      </c>
      <c r="H328" s="43">
        <v>0</v>
      </c>
      <c r="I328" s="44">
        <v>0</v>
      </c>
      <c r="J328" s="43">
        <v>0</v>
      </c>
      <c r="K328" s="34">
        <f t="shared" si="6"/>
        <v>0</v>
      </c>
    </row>
    <row r="329" spans="2:11" ht="13.5" customHeight="1">
      <c r="B329" s="37">
        <v>3500</v>
      </c>
      <c r="C329" s="48" t="s">
        <v>377</v>
      </c>
      <c r="D329" s="33">
        <v>1748660</v>
      </c>
      <c r="E329" s="33">
        <v>0</v>
      </c>
      <c r="F329" s="33">
        <v>1316227</v>
      </c>
      <c r="G329" s="33">
        <v>0</v>
      </c>
      <c r="H329" s="33">
        <v>287186.38</v>
      </c>
      <c r="I329" s="33">
        <v>1683929.94</v>
      </c>
      <c r="J329" s="33">
        <v>1396743.56</v>
      </c>
      <c r="K329" s="34">
        <f t="shared" si="6"/>
        <v>-367702.93999999994</v>
      </c>
    </row>
    <row r="330" spans="2:11">
      <c r="B330" s="37">
        <v>3510</v>
      </c>
      <c r="C330" s="39" t="s">
        <v>378</v>
      </c>
      <c r="D330" s="33">
        <v>60000</v>
      </c>
      <c r="E330" s="33">
        <v>0</v>
      </c>
      <c r="F330" s="33">
        <v>45000</v>
      </c>
      <c r="G330" s="33">
        <v>0</v>
      </c>
      <c r="H330" s="33">
        <v>28666.52</v>
      </c>
      <c r="I330" s="33">
        <v>142041.68</v>
      </c>
      <c r="J330" s="33">
        <v>113375.16</v>
      </c>
      <c r="K330" s="34">
        <f t="shared" si="6"/>
        <v>-97041.68</v>
      </c>
    </row>
    <row r="331" spans="2:11">
      <c r="B331" s="40" t="s">
        <v>379</v>
      </c>
      <c r="C331" s="41" t="s">
        <v>380</v>
      </c>
      <c r="D331" s="42">
        <v>60000</v>
      </c>
      <c r="E331" s="42">
        <v>0</v>
      </c>
      <c r="F331" s="44">
        <v>45000</v>
      </c>
      <c r="G331" s="43">
        <v>0</v>
      </c>
      <c r="H331" s="43">
        <v>28666.52</v>
      </c>
      <c r="I331" s="44">
        <v>142041.68</v>
      </c>
      <c r="J331" s="43">
        <v>113375.16</v>
      </c>
      <c r="K331" s="34">
        <f t="shared" si="6"/>
        <v>-97041.68</v>
      </c>
    </row>
    <row r="332" spans="2:11">
      <c r="B332" s="40" t="s">
        <v>381</v>
      </c>
      <c r="C332" s="41" t="s">
        <v>382</v>
      </c>
      <c r="D332" s="42">
        <v>0</v>
      </c>
      <c r="E332" s="42">
        <v>0</v>
      </c>
      <c r="F332" s="44">
        <v>0</v>
      </c>
      <c r="G332" s="43">
        <v>0</v>
      </c>
      <c r="H332" s="43">
        <v>0</v>
      </c>
      <c r="I332" s="44">
        <v>0</v>
      </c>
      <c r="J332" s="43">
        <v>0</v>
      </c>
      <c r="K332" s="34">
        <f t="shared" si="6"/>
        <v>0</v>
      </c>
    </row>
    <row r="333" spans="2:11" ht="25.5" customHeight="1">
      <c r="B333" s="37">
        <v>3520</v>
      </c>
      <c r="C333" s="39" t="s">
        <v>383</v>
      </c>
      <c r="D333" s="33">
        <v>15500</v>
      </c>
      <c r="E333" s="50">
        <v>0</v>
      </c>
      <c r="F333" s="50">
        <v>15000</v>
      </c>
      <c r="G333" s="50">
        <v>0</v>
      </c>
      <c r="H333" s="50">
        <v>0</v>
      </c>
      <c r="I333" s="50">
        <v>13671.7</v>
      </c>
      <c r="J333" s="50">
        <v>13671.7</v>
      </c>
      <c r="K333" s="34">
        <f t="shared" si="6"/>
        <v>1328.2999999999993</v>
      </c>
    </row>
    <row r="334" spans="2:11">
      <c r="B334" s="40" t="s">
        <v>384</v>
      </c>
      <c r="C334" s="41" t="s">
        <v>385</v>
      </c>
      <c r="D334" s="42">
        <v>15500</v>
      </c>
      <c r="E334" s="42">
        <v>0</v>
      </c>
      <c r="F334" s="44">
        <v>15000</v>
      </c>
      <c r="G334" s="43">
        <v>0</v>
      </c>
      <c r="H334" s="43">
        <v>0</v>
      </c>
      <c r="I334" s="44">
        <v>13671.7</v>
      </c>
      <c r="J334" s="43">
        <v>13671.7</v>
      </c>
      <c r="K334" s="34">
        <f t="shared" ref="K334:K401" si="7">F334-I334</f>
        <v>1328.2999999999993</v>
      </c>
    </row>
    <row r="335" spans="2:11" ht="25.5" customHeight="1">
      <c r="B335" s="37">
        <v>3530</v>
      </c>
      <c r="C335" s="39" t="s">
        <v>386</v>
      </c>
      <c r="D335" s="33">
        <v>58020</v>
      </c>
      <c r="E335" s="33">
        <v>0</v>
      </c>
      <c r="F335" s="33">
        <v>45765</v>
      </c>
      <c r="G335" s="33">
        <v>0</v>
      </c>
      <c r="H335" s="33">
        <v>0</v>
      </c>
      <c r="I335" s="33">
        <v>0</v>
      </c>
      <c r="J335" s="33">
        <v>0</v>
      </c>
      <c r="K335" s="34">
        <f t="shared" si="7"/>
        <v>45765</v>
      </c>
    </row>
    <row r="336" spans="2:11" ht="22.5">
      <c r="B336" s="40" t="s">
        <v>387</v>
      </c>
      <c r="C336" s="41" t="s">
        <v>388</v>
      </c>
      <c r="D336" s="42">
        <v>58020</v>
      </c>
      <c r="E336" s="42">
        <v>0</v>
      </c>
      <c r="F336" s="44">
        <v>45765</v>
      </c>
      <c r="G336" s="43">
        <v>0</v>
      </c>
      <c r="H336" s="43">
        <v>0</v>
      </c>
      <c r="I336" s="44">
        <v>0</v>
      </c>
      <c r="J336" s="43">
        <v>0</v>
      </c>
      <c r="K336" s="34">
        <f t="shared" si="7"/>
        <v>45765</v>
      </c>
    </row>
    <row r="337" spans="2:11">
      <c r="B337" s="40" t="s">
        <v>389</v>
      </c>
      <c r="C337" s="41" t="s">
        <v>390</v>
      </c>
      <c r="D337" s="42">
        <v>0</v>
      </c>
      <c r="E337" s="42">
        <v>0</v>
      </c>
      <c r="F337" s="44">
        <v>0</v>
      </c>
      <c r="G337" s="43">
        <v>0</v>
      </c>
      <c r="H337" s="43">
        <v>0</v>
      </c>
      <c r="I337" s="44">
        <v>0</v>
      </c>
      <c r="J337" s="43">
        <v>0</v>
      </c>
      <c r="K337" s="34">
        <f t="shared" si="7"/>
        <v>0</v>
      </c>
    </row>
    <row r="338" spans="2:11" ht="22.5">
      <c r="B338" s="37">
        <v>3540</v>
      </c>
      <c r="C338" s="39" t="s">
        <v>391</v>
      </c>
      <c r="D338" s="33">
        <v>0</v>
      </c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34">
        <f t="shared" si="7"/>
        <v>0</v>
      </c>
    </row>
    <row r="339" spans="2:11">
      <c r="B339" s="40">
        <v>3541</v>
      </c>
      <c r="C339" s="41" t="s">
        <v>392</v>
      </c>
      <c r="D339" s="42">
        <v>0</v>
      </c>
      <c r="E339" s="42">
        <v>0</v>
      </c>
      <c r="F339" s="44">
        <v>0</v>
      </c>
      <c r="G339" s="43">
        <v>0</v>
      </c>
      <c r="H339" s="43">
        <v>0</v>
      </c>
      <c r="I339" s="44">
        <v>0</v>
      </c>
      <c r="J339" s="43">
        <v>0</v>
      </c>
      <c r="K339" s="34">
        <f t="shared" si="7"/>
        <v>0</v>
      </c>
    </row>
    <row r="340" spans="2:11">
      <c r="B340" s="37">
        <v>3550</v>
      </c>
      <c r="C340" s="39" t="s">
        <v>393</v>
      </c>
      <c r="D340" s="33">
        <v>1552840</v>
      </c>
      <c r="E340" s="33">
        <v>0</v>
      </c>
      <c r="F340" s="50">
        <v>1160662</v>
      </c>
      <c r="G340" s="50">
        <v>0</v>
      </c>
      <c r="H340" s="50">
        <v>134779.26</v>
      </c>
      <c r="I340" s="50">
        <v>1187356.95</v>
      </c>
      <c r="J340" s="50">
        <v>1052577.69</v>
      </c>
      <c r="K340" s="34">
        <f t="shared" si="7"/>
        <v>-26694.949999999953</v>
      </c>
    </row>
    <row r="341" spans="2:11">
      <c r="B341" s="40" t="s">
        <v>394</v>
      </c>
      <c r="C341" s="41" t="s">
        <v>395</v>
      </c>
      <c r="D341" s="42">
        <v>1552840</v>
      </c>
      <c r="E341" s="42">
        <v>0</v>
      </c>
      <c r="F341" s="44">
        <v>1160662</v>
      </c>
      <c r="G341" s="43">
        <v>0</v>
      </c>
      <c r="H341" s="43">
        <v>134779.26</v>
      </c>
      <c r="I341" s="44">
        <v>1187356.95</v>
      </c>
      <c r="J341" s="43">
        <v>1052577.69</v>
      </c>
      <c r="K341" s="34">
        <f t="shared" si="7"/>
        <v>-26694.949999999953</v>
      </c>
    </row>
    <row r="342" spans="2:11">
      <c r="B342" s="37">
        <v>3560</v>
      </c>
      <c r="C342" s="39" t="s">
        <v>396</v>
      </c>
      <c r="D342" s="33">
        <v>0</v>
      </c>
      <c r="E342" s="50">
        <v>0</v>
      </c>
      <c r="F342" s="50">
        <v>0</v>
      </c>
      <c r="G342" s="50">
        <v>0</v>
      </c>
      <c r="H342" s="50">
        <v>0</v>
      </c>
      <c r="I342" s="50">
        <v>72036</v>
      </c>
      <c r="J342" s="50">
        <v>72036</v>
      </c>
      <c r="K342" s="34">
        <f t="shared" si="7"/>
        <v>-72036</v>
      </c>
    </row>
    <row r="343" spans="2:11">
      <c r="B343" s="40">
        <v>3561</v>
      </c>
      <c r="C343" s="41" t="s">
        <v>396</v>
      </c>
      <c r="D343" s="42">
        <v>0</v>
      </c>
      <c r="E343" s="42">
        <v>0</v>
      </c>
      <c r="F343" s="44">
        <v>0</v>
      </c>
      <c r="G343" s="43">
        <v>0</v>
      </c>
      <c r="H343" s="43">
        <v>0</v>
      </c>
      <c r="I343" s="44">
        <v>72036</v>
      </c>
      <c r="J343" s="43">
        <v>72036</v>
      </c>
      <c r="K343" s="34">
        <f t="shared" si="7"/>
        <v>-72036</v>
      </c>
    </row>
    <row r="344" spans="2:11" ht="22.5">
      <c r="B344" s="37">
        <v>3570</v>
      </c>
      <c r="C344" s="39" t="s">
        <v>397</v>
      </c>
      <c r="D344" s="33">
        <v>45000</v>
      </c>
      <c r="E344" s="50">
        <v>0</v>
      </c>
      <c r="F344" s="50">
        <v>32500</v>
      </c>
      <c r="G344" s="50">
        <v>0</v>
      </c>
      <c r="H344" s="50">
        <v>121420.6</v>
      </c>
      <c r="I344" s="50">
        <v>266503.61</v>
      </c>
      <c r="J344" s="50">
        <v>145083.01</v>
      </c>
      <c r="K344" s="34">
        <f t="shared" si="7"/>
        <v>-234003.61</v>
      </c>
    </row>
    <row r="345" spans="2:11">
      <c r="B345" s="40" t="s">
        <v>398</v>
      </c>
      <c r="C345" s="41" t="s">
        <v>399</v>
      </c>
      <c r="D345" s="42">
        <v>45000</v>
      </c>
      <c r="E345" s="42">
        <v>0</v>
      </c>
      <c r="F345" s="44">
        <v>32500</v>
      </c>
      <c r="G345" s="43">
        <v>0</v>
      </c>
      <c r="H345" s="43">
        <v>121420.6</v>
      </c>
      <c r="I345" s="44">
        <v>266503.61</v>
      </c>
      <c r="J345" s="43">
        <v>145083.01</v>
      </c>
      <c r="K345" s="34">
        <f t="shared" si="7"/>
        <v>-234003.61</v>
      </c>
    </row>
    <row r="346" spans="2:11">
      <c r="B346" s="37">
        <v>3580</v>
      </c>
      <c r="C346" s="39" t="s">
        <v>400</v>
      </c>
      <c r="D346" s="33">
        <v>0</v>
      </c>
      <c r="E346" s="50">
        <v>0</v>
      </c>
      <c r="F346" s="50">
        <v>0</v>
      </c>
      <c r="G346" s="50">
        <v>0</v>
      </c>
      <c r="H346" s="50">
        <v>0</v>
      </c>
      <c r="I346" s="50">
        <v>0</v>
      </c>
      <c r="J346" s="50">
        <v>0</v>
      </c>
      <c r="K346" s="34">
        <f t="shared" si="7"/>
        <v>0</v>
      </c>
    </row>
    <row r="347" spans="2:11">
      <c r="B347" s="40" t="s">
        <v>401</v>
      </c>
      <c r="C347" s="41" t="s">
        <v>402</v>
      </c>
      <c r="D347" s="42">
        <v>0</v>
      </c>
      <c r="E347" s="42">
        <v>0</v>
      </c>
      <c r="F347" s="44">
        <v>0</v>
      </c>
      <c r="G347" s="43">
        <v>0</v>
      </c>
      <c r="H347" s="43">
        <v>0</v>
      </c>
      <c r="I347" s="44">
        <v>0</v>
      </c>
      <c r="J347" s="43">
        <v>0</v>
      </c>
      <c r="K347" s="34">
        <f t="shared" si="7"/>
        <v>0</v>
      </c>
    </row>
    <row r="348" spans="2:11">
      <c r="B348" s="37">
        <v>3590</v>
      </c>
      <c r="C348" s="39" t="s">
        <v>403</v>
      </c>
      <c r="D348" s="33">
        <v>17300</v>
      </c>
      <c r="E348" s="50">
        <v>0</v>
      </c>
      <c r="F348" s="50">
        <v>17300</v>
      </c>
      <c r="G348" s="50">
        <v>0</v>
      </c>
      <c r="H348" s="50">
        <v>2320</v>
      </c>
      <c r="I348" s="50">
        <v>2320</v>
      </c>
      <c r="J348" s="50">
        <v>0</v>
      </c>
      <c r="K348" s="34">
        <f t="shared" si="7"/>
        <v>14980</v>
      </c>
    </row>
    <row r="349" spans="2:11">
      <c r="B349" s="40" t="s">
        <v>404</v>
      </c>
      <c r="C349" s="41" t="s">
        <v>405</v>
      </c>
      <c r="D349" s="42">
        <v>17300</v>
      </c>
      <c r="E349" s="42">
        <v>0</v>
      </c>
      <c r="F349" s="44">
        <v>17300</v>
      </c>
      <c r="G349" s="43">
        <v>0</v>
      </c>
      <c r="H349" s="43">
        <v>2320</v>
      </c>
      <c r="I349" s="44">
        <v>2320</v>
      </c>
      <c r="J349" s="43">
        <v>0</v>
      </c>
      <c r="K349" s="34">
        <f t="shared" si="7"/>
        <v>14980</v>
      </c>
    </row>
    <row r="350" spans="2:11">
      <c r="B350" s="37">
        <v>3600</v>
      </c>
      <c r="C350" s="60" t="s">
        <v>406</v>
      </c>
      <c r="D350" s="33">
        <v>698250</v>
      </c>
      <c r="E350" s="50">
        <v>0</v>
      </c>
      <c r="F350" s="50">
        <v>533175</v>
      </c>
      <c r="G350" s="50">
        <v>0</v>
      </c>
      <c r="H350" s="50">
        <v>106036.08</v>
      </c>
      <c r="I350" s="50">
        <v>509717.37</v>
      </c>
      <c r="J350" s="50">
        <v>403681.29</v>
      </c>
      <c r="K350" s="34">
        <f t="shared" si="7"/>
        <v>23457.630000000005</v>
      </c>
    </row>
    <row r="351" spans="2:11" ht="22.5">
      <c r="B351" s="37">
        <v>3610</v>
      </c>
      <c r="C351" s="39" t="s">
        <v>407</v>
      </c>
      <c r="D351" s="33">
        <v>698250</v>
      </c>
      <c r="E351" s="33">
        <v>0</v>
      </c>
      <c r="F351" s="33">
        <v>533175</v>
      </c>
      <c r="G351" s="33">
        <v>0</v>
      </c>
      <c r="H351" s="33">
        <v>106036.08</v>
      </c>
      <c r="I351" s="33">
        <v>509717.37</v>
      </c>
      <c r="J351" s="33">
        <v>403681.29</v>
      </c>
      <c r="K351" s="34">
        <f t="shared" si="7"/>
        <v>23457.630000000005</v>
      </c>
    </row>
    <row r="352" spans="2:11" ht="15" customHeight="1">
      <c r="B352" s="40" t="s">
        <v>408</v>
      </c>
      <c r="C352" s="41" t="s">
        <v>409</v>
      </c>
      <c r="D352" s="42">
        <v>554250</v>
      </c>
      <c r="E352" s="42">
        <v>0</v>
      </c>
      <c r="F352" s="44">
        <v>419175</v>
      </c>
      <c r="G352" s="43">
        <v>0</v>
      </c>
      <c r="H352" s="43">
        <v>106036.08</v>
      </c>
      <c r="I352" s="44">
        <v>402620.37</v>
      </c>
      <c r="J352" s="43">
        <v>296584.28999999998</v>
      </c>
      <c r="K352" s="34">
        <f t="shared" si="7"/>
        <v>16554.630000000005</v>
      </c>
    </row>
    <row r="353" spans="2:11" ht="14.25" customHeight="1">
      <c r="B353" s="40" t="s">
        <v>410</v>
      </c>
      <c r="C353" s="41" t="s">
        <v>411</v>
      </c>
      <c r="D353" s="42">
        <v>144000</v>
      </c>
      <c r="E353" s="42">
        <v>0</v>
      </c>
      <c r="F353" s="44">
        <v>114000</v>
      </c>
      <c r="G353" s="43">
        <v>0</v>
      </c>
      <c r="H353" s="43">
        <v>0</v>
      </c>
      <c r="I353" s="44">
        <v>107097</v>
      </c>
      <c r="J353" s="43">
        <v>107097</v>
      </c>
      <c r="K353" s="34">
        <f t="shared" si="7"/>
        <v>6903</v>
      </c>
    </row>
    <row r="354" spans="2:11" ht="25.5" customHeight="1">
      <c r="B354" s="37">
        <v>3620</v>
      </c>
      <c r="C354" s="39" t="s">
        <v>412</v>
      </c>
      <c r="D354" s="33">
        <v>0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34">
        <f t="shared" si="7"/>
        <v>0</v>
      </c>
    </row>
    <row r="355" spans="2:11" ht="15.75" customHeight="1">
      <c r="B355" s="40" t="s">
        <v>413</v>
      </c>
      <c r="C355" s="41" t="s">
        <v>414</v>
      </c>
      <c r="D355" s="42">
        <v>0</v>
      </c>
      <c r="E355" s="42">
        <v>0</v>
      </c>
      <c r="F355" s="44">
        <v>0</v>
      </c>
      <c r="G355" s="43">
        <v>0</v>
      </c>
      <c r="H355" s="43">
        <v>0</v>
      </c>
      <c r="I355" s="44">
        <v>0</v>
      </c>
      <c r="J355" s="43">
        <v>0</v>
      </c>
      <c r="K355" s="34">
        <f t="shared" si="7"/>
        <v>0</v>
      </c>
    </row>
    <row r="356" spans="2:11" ht="24.75" customHeight="1">
      <c r="B356" s="37">
        <v>3630</v>
      </c>
      <c r="C356" s="39" t="s">
        <v>415</v>
      </c>
      <c r="D356" s="33">
        <v>0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34">
        <f t="shared" si="7"/>
        <v>0</v>
      </c>
    </row>
    <row r="357" spans="2:11" ht="14.25" customHeight="1">
      <c r="B357" s="40">
        <v>3631</v>
      </c>
      <c r="C357" s="41" t="s">
        <v>415</v>
      </c>
      <c r="D357" s="42">
        <v>0</v>
      </c>
      <c r="E357" s="42">
        <v>0</v>
      </c>
      <c r="F357" s="44">
        <v>0</v>
      </c>
      <c r="G357" s="43">
        <v>0</v>
      </c>
      <c r="H357" s="43">
        <v>0</v>
      </c>
      <c r="I357" s="44">
        <v>0</v>
      </c>
      <c r="J357" s="43">
        <v>0</v>
      </c>
      <c r="K357" s="34">
        <f t="shared" si="7"/>
        <v>0</v>
      </c>
    </row>
    <row r="358" spans="2:11" ht="15" customHeight="1">
      <c r="B358" s="37">
        <v>3640</v>
      </c>
      <c r="C358" s="39" t="s">
        <v>416</v>
      </c>
      <c r="D358" s="33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34">
        <f t="shared" si="7"/>
        <v>0</v>
      </c>
    </row>
    <row r="359" spans="2:11">
      <c r="B359" s="40" t="s">
        <v>417</v>
      </c>
      <c r="C359" s="41" t="s">
        <v>418</v>
      </c>
      <c r="D359" s="42">
        <v>0</v>
      </c>
      <c r="E359" s="42">
        <v>0</v>
      </c>
      <c r="F359" s="44">
        <v>0</v>
      </c>
      <c r="G359" s="43">
        <v>0</v>
      </c>
      <c r="H359" s="43">
        <v>0</v>
      </c>
      <c r="I359" s="44">
        <v>0</v>
      </c>
      <c r="J359" s="43">
        <v>0</v>
      </c>
      <c r="K359" s="34">
        <f t="shared" si="7"/>
        <v>0</v>
      </c>
    </row>
    <row r="360" spans="2:11">
      <c r="B360" s="37">
        <v>3650</v>
      </c>
      <c r="C360" s="39" t="s">
        <v>419</v>
      </c>
      <c r="D360" s="33">
        <v>0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34">
        <f t="shared" si="7"/>
        <v>0</v>
      </c>
    </row>
    <row r="361" spans="2:11">
      <c r="B361" s="40">
        <v>3651</v>
      </c>
      <c r="C361" s="41" t="s">
        <v>420</v>
      </c>
      <c r="D361" s="42">
        <v>0</v>
      </c>
      <c r="E361" s="42">
        <v>0</v>
      </c>
      <c r="F361" s="44">
        <v>0</v>
      </c>
      <c r="G361" s="43">
        <v>0</v>
      </c>
      <c r="H361" s="43">
        <v>0</v>
      </c>
      <c r="I361" s="44">
        <v>0</v>
      </c>
      <c r="J361" s="43">
        <v>0</v>
      </c>
      <c r="K361" s="34">
        <f t="shared" si="7"/>
        <v>0</v>
      </c>
    </row>
    <row r="362" spans="2:11" ht="25.5" customHeight="1">
      <c r="B362" s="37">
        <v>3660</v>
      </c>
      <c r="C362" s="39" t="s">
        <v>421</v>
      </c>
      <c r="D362" s="33">
        <v>0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34">
        <f t="shared" si="7"/>
        <v>0</v>
      </c>
    </row>
    <row r="363" spans="2:11">
      <c r="B363" s="40">
        <v>3661</v>
      </c>
      <c r="C363" s="41" t="s">
        <v>422</v>
      </c>
      <c r="D363" s="42">
        <v>0</v>
      </c>
      <c r="E363" s="42">
        <v>0</v>
      </c>
      <c r="F363" s="44">
        <v>0</v>
      </c>
      <c r="G363" s="43">
        <v>0</v>
      </c>
      <c r="H363" s="43">
        <v>0</v>
      </c>
      <c r="I363" s="44">
        <v>0</v>
      </c>
      <c r="J363" s="43">
        <v>0</v>
      </c>
      <c r="K363" s="34">
        <f t="shared" si="7"/>
        <v>0</v>
      </c>
    </row>
    <row r="364" spans="2:11">
      <c r="B364" s="37">
        <v>3690</v>
      </c>
      <c r="C364" s="39" t="s">
        <v>423</v>
      </c>
      <c r="D364" s="33">
        <v>0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34">
        <f t="shared" si="7"/>
        <v>0</v>
      </c>
    </row>
    <row r="365" spans="2:11">
      <c r="B365" s="40" t="s">
        <v>424</v>
      </c>
      <c r="C365" s="41" t="s">
        <v>423</v>
      </c>
      <c r="D365" s="42">
        <v>0</v>
      </c>
      <c r="E365" s="42">
        <v>0</v>
      </c>
      <c r="F365" s="44">
        <v>0</v>
      </c>
      <c r="G365" s="43">
        <v>0</v>
      </c>
      <c r="H365" s="43">
        <v>0</v>
      </c>
      <c r="I365" s="44">
        <v>0</v>
      </c>
      <c r="J365" s="43">
        <v>0</v>
      </c>
      <c r="K365" s="34">
        <f t="shared" si="7"/>
        <v>0</v>
      </c>
    </row>
    <row r="366" spans="2:11">
      <c r="B366" s="37">
        <v>3700</v>
      </c>
      <c r="C366" s="48" t="s">
        <v>425</v>
      </c>
      <c r="D366" s="33">
        <v>200502</v>
      </c>
      <c r="E366" s="50">
        <v>0</v>
      </c>
      <c r="F366" s="50">
        <v>150214</v>
      </c>
      <c r="G366" s="50">
        <v>0</v>
      </c>
      <c r="H366" s="50">
        <v>0</v>
      </c>
      <c r="I366" s="50">
        <v>77959.399999999994</v>
      </c>
      <c r="J366" s="50">
        <v>77959.399999999994</v>
      </c>
      <c r="K366" s="34">
        <f t="shared" si="7"/>
        <v>72254.600000000006</v>
      </c>
    </row>
    <row r="367" spans="2:11">
      <c r="B367" s="37">
        <v>3710</v>
      </c>
      <c r="C367" s="39" t="s">
        <v>426</v>
      </c>
      <c r="D367" s="33">
        <v>0</v>
      </c>
      <c r="E367" s="50">
        <v>0</v>
      </c>
      <c r="F367" s="50">
        <v>0</v>
      </c>
      <c r="G367" s="50">
        <v>0</v>
      </c>
      <c r="H367" s="50">
        <v>0</v>
      </c>
      <c r="I367" s="50">
        <v>0</v>
      </c>
      <c r="J367" s="50">
        <v>0</v>
      </c>
      <c r="K367" s="34">
        <f t="shared" si="7"/>
        <v>0</v>
      </c>
    </row>
    <row r="368" spans="2:11">
      <c r="B368" s="40">
        <v>3711</v>
      </c>
      <c r="C368" s="41" t="s">
        <v>427</v>
      </c>
      <c r="D368" s="42">
        <v>0</v>
      </c>
      <c r="E368" s="42">
        <v>0</v>
      </c>
      <c r="F368" s="44">
        <v>0</v>
      </c>
      <c r="G368" s="43">
        <v>0</v>
      </c>
      <c r="H368" s="43">
        <v>0</v>
      </c>
      <c r="I368" s="44">
        <v>0</v>
      </c>
      <c r="J368" s="43">
        <v>0</v>
      </c>
      <c r="K368" s="34">
        <f t="shared" si="7"/>
        <v>0</v>
      </c>
    </row>
    <row r="369" spans="2:11">
      <c r="B369" s="37">
        <v>3720</v>
      </c>
      <c r="C369" s="39" t="s">
        <v>428</v>
      </c>
      <c r="D369" s="33">
        <v>198702</v>
      </c>
      <c r="E369" s="50">
        <v>0</v>
      </c>
      <c r="F369" s="50">
        <v>149014</v>
      </c>
      <c r="G369" s="50">
        <v>0</v>
      </c>
      <c r="H369" s="50">
        <v>0</v>
      </c>
      <c r="I369" s="50">
        <v>77959.399999999994</v>
      </c>
      <c r="J369" s="50">
        <v>77959.399999999994</v>
      </c>
      <c r="K369" s="34">
        <f t="shared" si="7"/>
        <v>71054.600000000006</v>
      </c>
    </row>
    <row r="370" spans="2:11">
      <c r="B370" s="40" t="s">
        <v>429</v>
      </c>
      <c r="C370" s="41" t="s">
        <v>430</v>
      </c>
      <c r="D370" s="42">
        <v>198702</v>
      </c>
      <c r="E370" s="42">
        <v>0</v>
      </c>
      <c r="F370" s="44">
        <v>149014</v>
      </c>
      <c r="G370" s="43">
        <v>0</v>
      </c>
      <c r="H370" s="43">
        <v>0</v>
      </c>
      <c r="I370" s="44">
        <v>77959.399999999994</v>
      </c>
      <c r="J370" s="43">
        <v>77959.399999999994</v>
      </c>
      <c r="K370" s="34">
        <f t="shared" si="7"/>
        <v>71054.600000000006</v>
      </c>
    </row>
    <row r="371" spans="2:11">
      <c r="B371" s="37">
        <v>3730</v>
      </c>
      <c r="C371" s="39" t="s">
        <v>431</v>
      </c>
      <c r="D371" s="33">
        <v>0</v>
      </c>
      <c r="E371" s="50">
        <v>0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34">
        <f t="shared" si="7"/>
        <v>0</v>
      </c>
    </row>
    <row r="372" spans="2:11">
      <c r="B372" s="40">
        <v>3731</v>
      </c>
      <c r="C372" s="41" t="s">
        <v>431</v>
      </c>
      <c r="D372" s="42">
        <v>0</v>
      </c>
      <c r="E372" s="42">
        <v>0</v>
      </c>
      <c r="F372" s="44">
        <v>0</v>
      </c>
      <c r="G372" s="43">
        <v>0</v>
      </c>
      <c r="H372" s="43">
        <v>0</v>
      </c>
      <c r="I372" s="44">
        <v>0</v>
      </c>
      <c r="J372" s="43">
        <v>0</v>
      </c>
      <c r="K372" s="34">
        <f t="shared" si="7"/>
        <v>0</v>
      </c>
    </row>
    <row r="373" spans="2:11">
      <c r="B373" s="37">
        <v>3740</v>
      </c>
      <c r="C373" s="39" t="s">
        <v>432</v>
      </c>
      <c r="D373" s="33">
        <v>0</v>
      </c>
      <c r="E373" s="50">
        <v>0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34">
        <f t="shared" si="7"/>
        <v>0</v>
      </c>
    </row>
    <row r="374" spans="2:11">
      <c r="B374" s="40">
        <v>3741</v>
      </c>
      <c r="C374" s="41" t="s">
        <v>432</v>
      </c>
      <c r="D374" s="42">
        <v>0</v>
      </c>
      <c r="E374" s="42">
        <v>0</v>
      </c>
      <c r="F374" s="44">
        <v>0</v>
      </c>
      <c r="G374" s="43">
        <v>0</v>
      </c>
      <c r="H374" s="43">
        <v>0</v>
      </c>
      <c r="I374" s="44">
        <v>0</v>
      </c>
      <c r="J374" s="43">
        <v>0</v>
      </c>
      <c r="K374" s="34">
        <f t="shared" si="7"/>
        <v>0</v>
      </c>
    </row>
    <row r="375" spans="2:11">
      <c r="B375" s="37">
        <v>3750</v>
      </c>
      <c r="C375" s="39" t="s">
        <v>433</v>
      </c>
      <c r="D375" s="33">
        <v>1800</v>
      </c>
      <c r="E375" s="33">
        <v>0</v>
      </c>
      <c r="F375" s="33">
        <v>1200</v>
      </c>
      <c r="G375" s="33">
        <v>0</v>
      </c>
      <c r="H375" s="33">
        <v>0</v>
      </c>
      <c r="I375" s="33">
        <v>0</v>
      </c>
      <c r="J375" s="33">
        <v>0</v>
      </c>
      <c r="K375" s="34">
        <f t="shared" si="7"/>
        <v>1200</v>
      </c>
    </row>
    <row r="376" spans="2:11">
      <c r="B376" s="40" t="s">
        <v>434</v>
      </c>
      <c r="C376" s="41" t="s">
        <v>435</v>
      </c>
      <c r="D376" s="42">
        <v>0</v>
      </c>
      <c r="E376" s="42">
        <v>0</v>
      </c>
      <c r="F376" s="44">
        <v>0</v>
      </c>
      <c r="G376" s="43">
        <v>0</v>
      </c>
      <c r="H376" s="43">
        <v>0</v>
      </c>
      <c r="I376" s="44">
        <v>0</v>
      </c>
      <c r="J376" s="43">
        <v>0</v>
      </c>
      <c r="K376" s="34">
        <f t="shared" si="7"/>
        <v>0</v>
      </c>
    </row>
    <row r="377" spans="2:11">
      <c r="B377" s="40" t="s">
        <v>436</v>
      </c>
      <c r="C377" s="41" t="s">
        <v>437</v>
      </c>
      <c r="D377" s="42">
        <v>1800</v>
      </c>
      <c r="E377" s="42">
        <v>0</v>
      </c>
      <c r="F377" s="44">
        <v>1200</v>
      </c>
      <c r="G377" s="43">
        <v>0</v>
      </c>
      <c r="H377" s="43">
        <v>0</v>
      </c>
      <c r="I377" s="44">
        <v>0</v>
      </c>
      <c r="J377" s="43">
        <v>0</v>
      </c>
      <c r="K377" s="34">
        <f t="shared" si="7"/>
        <v>1200</v>
      </c>
    </row>
    <row r="378" spans="2:11">
      <c r="B378" s="40" t="s">
        <v>438</v>
      </c>
      <c r="C378" s="41" t="s">
        <v>439</v>
      </c>
      <c r="D378" s="42">
        <v>0</v>
      </c>
      <c r="E378" s="42">
        <v>0</v>
      </c>
      <c r="F378" s="44">
        <v>0</v>
      </c>
      <c r="G378" s="43">
        <v>0</v>
      </c>
      <c r="H378" s="43">
        <v>0</v>
      </c>
      <c r="I378" s="44">
        <v>0</v>
      </c>
      <c r="J378" s="43">
        <v>0</v>
      </c>
      <c r="K378" s="34">
        <f t="shared" si="7"/>
        <v>0</v>
      </c>
    </row>
    <row r="379" spans="2:11">
      <c r="B379" s="37">
        <v>3760</v>
      </c>
      <c r="C379" s="39" t="s">
        <v>440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4">
        <f t="shared" si="7"/>
        <v>0</v>
      </c>
    </row>
    <row r="380" spans="2:11">
      <c r="B380" s="40">
        <v>3761</v>
      </c>
      <c r="C380" s="41" t="s">
        <v>441</v>
      </c>
      <c r="D380" s="42">
        <v>0</v>
      </c>
      <c r="E380" s="42">
        <v>0</v>
      </c>
      <c r="F380" s="44">
        <v>0</v>
      </c>
      <c r="G380" s="43">
        <v>0</v>
      </c>
      <c r="H380" s="43">
        <v>0</v>
      </c>
      <c r="I380" s="44">
        <v>0</v>
      </c>
      <c r="J380" s="43">
        <v>0</v>
      </c>
      <c r="K380" s="34">
        <f t="shared" si="7"/>
        <v>0</v>
      </c>
    </row>
    <row r="381" spans="2:11">
      <c r="B381" s="40">
        <v>3762</v>
      </c>
      <c r="C381" s="41" t="s">
        <v>442</v>
      </c>
      <c r="D381" s="42">
        <v>0</v>
      </c>
      <c r="E381" s="42">
        <v>0</v>
      </c>
      <c r="F381" s="44">
        <v>0</v>
      </c>
      <c r="G381" s="43">
        <v>0</v>
      </c>
      <c r="H381" s="43">
        <v>0</v>
      </c>
      <c r="I381" s="44">
        <v>0</v>
      </c>
      <c r="J381" s="43">
        <v>0</v>
      </c>
      <c r="K381" s="34">
        <f t="shared" si="7"/>
        <v>0</v>
      </c>
    </row>
    <row r="382" spans="2:11">
      <c r="B382" s="40">
        <v>3763</v>
      </c>
      <c r="C382" s="41" t="s">
        <v>443</v>
      </c>
      <c r="D382" s="42">
        <v>0</v>
      </c>
      <c r="E382" s="42">
        <v>0</v>
      </c>
      <c r="F382" s="44">
        <v>0</v>
      </c>
      <c r="G382" s="43">
        <v>0</v>
      </c>
      <c r="H382" s="43">
        <v>0</v>
      </c>
      <c r="I382" s="44">
        <v>0</v>
      </c>
      <c r="J382" s="43">
        <v>0</v>
      </c>
      <c r="K382" s="34">
        <f t="shared" si="7"/>
        <v>0</v>
      </c>
    </row>
    <row r="383" spans="2:11">
      <c r="B383" s="37">
        <v>3770</v>
      </c>
      <c r="C383" s="39" t="s">
        <v>444</v>
      </c>
      <c r="D383" s="33">
        <v>0</v>
      </c>
      <c r="E383" s="50">
        <v>0</v>
      </c>
      <c r="F383" s="50">
        <v>0</v>
      </c>
      <c r="G383" s="50">
        <v>0</v>
      </c>
      <c r="H383" s="50">
        <v>0</v>
      </c>
      <c r="I383" s="50">
        <v>0</v>
      </c>
      <c r="J383" s="50">
        <v>0</v>
      </c>
      <c r="K383" s="34">
        <f t="shared" si="7"/>
        <v>0</v>
      </c>
    </row>
    <row r="384" spans="2:11">
      <c r="B384" s="40">
        <v>3771</v>
      </c>
      <c r="C384" s="41" t="s">
        <v>444</v>
      </c>
      <c r="D384" s="42">
        <v>0</v>
      </c>
      <c r="E384" s="42">
        <v>0</v>
      </c>
      <c r="F384" s="44">
        <v>0</v>
      </c>
      <c r="G384" s="43">
        <v>0</v>
      </c>
      <c r="H384" s="43">
        <v>0</v>
      </c>
      <c r="I384" s="44">
        <v>0</v>
      </c>
      <c r="J384" s="43">
        <v>0</v>
      </c>
      <c r="K384" s="34">
        <f t="shared" si="7"/>
        <v>0</v>
      </c>
    </row>
    <row r="385" spans="2:11">
      <c r="B385" s="37">
        <v>3780</v>
      </c>
      <c r="C385" s="39" t="s">
        <v>445</v>
      </c>
      <c r="D385" s="33">
        <v>0</v>
      </c>
      <c r="E385" s="50">
        <v>0</v>
      </c>
      <c r="F385" s="50">
        <v>0</v>
      </c>
      <c r="G385" s="50">
        <v>0</v>
      </c>
      <c r="H385" s="50">
        <v>0</v>
      </c>
      <c r="I385" s="50">
        <v>0</v>
      </c>
      <c r="J385" s="50">
        <v>0</v>
      </c>
      <c r="K385" s="34">
        <f t="shared" si="7"/>
        <v>0</v>
      </c>
    </row>
    <row r="386" spans="2:11">
      <c r="B386" s="40">
        <v>3781</v>
      </c>
      <c r="C386" s="41" t="s">
        <v>445</v>
      </c>
      <c r="D386" s="42">
        <v>0</v>
      </c>
      <c r="E386" s="42">
        <v>0</v>
      </c>
      <c r="F386" s="44">
        <v>0</v>
      </c>
      <c r="G386" s="43">
        <v>0</v>
      </c>
      <c r="H386" s="43">
        <v>0</v>
      </c>
      <c r="I386" s="44">
        <v>0</v>
      </c>
      <c r="J386" s="43">
        <v>0</v>
      </c>
      <c r="K386" s="34">
        <f t="shared" si="7"/>
        <v>0</v>
      </c>
    </row>
    <row r="387" spans="2:11">
      <c r="B387" s="37">
        <v>3790</v>
      </c>
      <c r="C387" s="39" t="s">
        <v>446</v>
      </c>
      <c r="D387" s="33">
        <v>0</v>
      </c>
      <c r="E387" s="50">
        <v>0</v>
      </c>
      <c r="F387" s="50">
        <v>0</v>
      </c>
      <c r="G387" s="50">
        <v>0</v>
      </c>
      <c r="H387" s="50">
        <v>0</v>
      </c>
      <c r="I387" s="50">
        <v>0</v>
      </c>
      <c r="J387" s="50">
        <v>0</v>
      </c>
      <c r="K387" s="34">
        <f t="shared" si="7"/>
        <v>0</v>
      </c>
    </row>
    <row r="388" spans="2:11">
      <c r="B388" s="40" t="s">
        <v>447</v>
      </c>
      <c r="C388" s="41" t="s">
        <v>446</v>
      </c>
      <c r="D388" s="42">
        <v>0</v>
      </c>
      <c r="E388" s="42">
        <v>0</v>
      </c>
      <c r="F388" s="44">
        <v>0</v>
      </c>
      <c r="G388" s="43">
        <v>0</v>
      </c>
      <c r="H388" s="43">
        <v>0</v>
      </c>
      <c r="I388" s="44">
        <v>0</v>
      </c>
      <c r="J388" s="43">
        <v>0</v>
      </c>
      <c r="K388" s="34">
        <f t="shared" si="7"/>
        <v>0</v>
      </c>
    </row>
    <row r="389" spans="2:11">
      <c r="B389" s="37">
        <v>3800</v>
      </c>
      <c r="C389" s="48" t="s">
        <v>448</v>
      </c>
      <c r="D389" s="33">
        <v>3522160</v>
      </c>
      <c r="E389" s="50">
        <v>0</v>
      </c>
      <c r="F389" s="50">
        <v>2403407</v>
      </c>
      <c r="G389" s="50">
        <v>0</v>
      </c>
      <c r="H389" s="50">
        <v>376826.69</v>
      </c>
      <c r="I389" s="50">
        <v>4331001.9000000004</v>
      </c>
      <c r="J389" s="50">
        <v>3954175.21</v>
      </c>
      <c r="K389" s="34">
        <f t="shared" si="7"/>
        <v>-1927594.9000000004</v>
      </c>
    </row>
    <row r="390" spans="2:11">
      <c r="B390" s="37">
        <v>3810</v>
      </c>
      <c r="C390" s="39" t="s">
        <v>449</v>
      </c>
      <c r="D390" s="33">
        <v>27000</v>
      </c>
      <c r="E390" s="50">
        <v>0</v>
      </c>
      <c r="F390" s="50">
        <v>24000</v>
      </c>
      <c r="G390" s="50">
        <v>0</v>
      </c>
      <c r="H390" s="50">
        <v>0</v>
      </c>
      <c r="I390" s="50">
        <v>9126.17</v>
      </c>
      <c r="J390" s="50">
        <v>9126.17</v>
      </c>
      <c r="K390" s="34">
        <f t="shared" si="7"/>
        <v>14873.83</v>
      </c>
    </row>
    <row r="391" spans="2:11">
      <c r="B391" s="40">
        <v>3811</v>
      </c>
      <c r="C391" s="41" t="s">
        <v>449</v>
      </c>
      <c r="D391" s="42">
        <v>27000</v>
      </c>
      <c r="E391" s="42">
        <v>0</v>
      </c>
      <c r="F391" s="44">
        <v>24000</v>
      </c>
      <c r="G391" s="43">
        <v>0</v>
      </c>
      <c r="H391" s="43">
        <v>0</v>
      </c>
      <c r="I391" s="44">
        <v>9126.17</v>
      </c>
      <c r="J391" s="43">
        <v>9126.17</v>
      </c>
      <c r="K391" s="34">
        <f t="shared" si="7"/>
        <v>14873.83</v>
      </c>
    </row>
    <row r="392" spans="2:11">
      <c r="B392" s="37">
        <v>3820</v>
      </c>
      <c r="C392" s="39" t="s">
        <v>450</v>
      </c>
      <c r="D392" s="33">
        <v>2247958</v>
      </c>
      <c r="E392" s="50">
        <v>0</v>
      </c>
      <c r="F392" s="50">
        <v>1473618</v>
      </c>
      <c r="G392" s="50">
        <v>0</v>
      </c>
      <c r="H392" s="50">
        <v>113384.49</v>
      </c>
      <c r="I392" s="50">
        <v>1980608.3</v>
      </c>
      <c r="J392" s="50">
        <v>1867223.81</v>
      </c>
      <c r="K392" s="34">
        <f t="shared" si="7"/>
        <v>-506990.30000000005</v>
      </c>
    </row>
    <row r="393" spans="2:11">
      <c r="B393" s="40" t="s">
        <v>451</v>
      </c>
      <c r="C393" s="41" t="s">
        <v>452</v>
      </c>
      <c r="D393" s="42">
        <v>2246958</v>
      </c>
      <c r="E393" s="42">
        <v>0</v>
      </c>
      <c r="F393" s="44">
        <v>1472618</v>
      </c>
      <c r="G393" s="43">
        <v>0</v>
      </c>
      <c r="H393" s="43">
        <v>113384.49</v>
      </c>
      <c r="I393" s="44">
        <v>1980608.3</v>
      </c>
      <c r="J393" s="43">
        <v>1867223.81</v>
      </c>
      <c r="K393" s="34">
        <f t="shared" si="7"/>
        <v>-507990.30000000005</v>
      </c>
    </row>
    <row r="394" spans="2:11">
      <c r="B394" s="40" t="s">
        <v>453</v>
      </c>
      <c r="C394" s="41" t="s">
        <v>454</v>
      </c>
      <c r="D394" s="42">
        <v>1000</v>
      </c>
      <c r="E394" s="42">
        <v>0</v>
      </c>
      <c r="F394" s="44">
        <v>1000</v>
      </c>
      <c r="G394" s="43">
        <v>0</v>
      </c>
      <c r="H394" s="43">
        <v>0</v>
      </c>
      <c r="I394" s="44">
        <v>0</v>
      </c>
      <c r="J394" s="43">
        <v>0</v>
      </c>
      <c r="K394" s="34">
        <f t="shared" si="7"/>
        <v>1000</v>
      </c>
    </row>
    <row r="395" spans="2:11">
      <c r="B395" s="37">
        <v>3830</v>
      </c>
      <c r="C395" s="39" t="s">
        <v>455</v>
      </c>
      <c r="D395" s="33">
        <v>0</v>
      </c>
      <c r="E395" s="50">
        <v>0</v>
      </c>
      <c r="F395" s="50">
        <v>0</v>
      </c>
      <c r="G395" s="50">
        <v>0</v>
      </c>
      <c r="H395" s="50">
        <v>0</v>
      </c>
      <c r="I395" s="50">
        <v>0</v>
      </c>
      <c r="J395" s="50">
        <v>0</v>
      </c>
      <c r="K395" s="34">
        <f t="shared" si="7"/>
        <v>0</v>
      </c>
    </row>
    <row r="396" spans="2:11">
      <c r="B396" s="40" t="s">
        <v>456</v>
      </c>
      <c r="C396" s="41" t="s">
        <v>455</v>
      </c>
      <c r="D396" s="42">
        <v>0</v>
      </c>
      <c r="E396" s="42">
        <v>0</v>
      </c>
      <c r="F396" s="44">
        <v>0</v>
      </c>
      <c r="G396" s="43">
        <v>0</v>
      </c>
      <c r="H396" s="43">
        <v>0</v>
      </c>
      <c r="I396" s="44">
        <v>0</v>
      </c>
      <c r="J396" s="43">
        <v>0</v>
      </c>
      <c r="K396" s="34">
        <f t="shared" si="7"/>
        <v>0</v>
      </c>
    </row>
    <row r="397" spans="2:11" s="57" customFormat="1">
      <c r="B397" s="37">
        <v>3840</v>
      </c>
      <c r="C397" s="39" t="s">
        <v>457</v>
      </c>
      <c r="D397" s="33">
        <v>715500</v>
      </c>
      <c r="E397" s="50">
        <v>0</v>
      </c>
      <c r="F397" s="50">
        <v>508000</v>
      </c>
      <c r="G397" s="50">
        <v>0</v>
      </c>
      <c r="H397" s="50">
        <v>0</v>
      </c>
      <c r="I397" s="50">
        <v>1100031.07</v>
      </c>
      <c r="J397" s="50">
        <v>1100031.07</v>
      </c>
      <c r="K397" s="34">
        <f t="shared" si="7"/>
        <v>-592031.07000000007</v>
      </c>
    </row>
    <row r="398" spans="2:11">
      <c r="B398" s="40" t="s">
        <v>458</v>
      </c>
      <c r="C398" s="41" t="s">
        <v>459</v>
      </c>
      <c r="D398" s="42">
        <v>715500</v>
      </c>
      <c r="E398" s="42">
        <v>0</v>
      </c>
      <c r="F398" s="44">
        <v>508000</v>
      </c>
      <c r="G398" s="43">
        <v>0</v>
      </c>
      <c r="H398" s="43">
        <v>0</v>
      </c>
      <c r="I398" s="44">
        <v>1100031.07</v>
      </c>
      <c r="J398" s="43">
        <v>1100031.07</v>
      </c>
      <c r="K398" s="34">
        <f t="shared" si="7"/>
        <v>-592031.07000000007</v>
      </c>
    </row>
    <row r="399" spans="2:11">
      <c r="B399" s="37">
        <v>3850</v>
      </c>
      <c r="C399" s="39" t="s">
        <v>460</v>
      </c>
      <c r="D399" s="33">
        <v>531702</v>
      </c>
      <c r="E399" s="50">
        <v>0</v>
      </c>
      <c r="F399" s="50">
        <v>397789</v>
      </c>
      <c r="G399" s="50">
        <v>0</v>
      </c>
      <c r="H399" s="50">
        <v>263442.2</v>
      </c>
      <c r="I399" s="50">
        <v>1241236.3600000001</v>
      </c>
      <c r="J399" s="50">
        <v>977794.16</v>
      </c>
      <c r="K399" s="34">
        <f t="shared" si="7"/>
        <v>-843447.3600000001</v>
      </c>
    </row>
    <row r="400" spans="2:11">
      <c r="B400" s="40" t="s">
        <v>461</v>
      </c>
      <c r="C400" s="41" t="s">
        <v>460</v>
      </c>
      <c r="D400" s="42">
        <v>531702</v>
      </c>
      <c r="E400" s="42">
        <v>0</v>
      </c>
      <c r="F400" s="44">
        <v>397789</v>
      </c>
      <c r="G400" s="43">
        <v>0</v>
      </c>
      <c r="H400" s="43">
        <v>263442.2</v>
      </c>
      <c r="I400" s="44">
        <v>1241236.3600000001</v>
      </c>
      <c r="J400" s="43">
        <v>977794.16</v>
      </c>
      <c r="K400" s="34">
        <f t="shared" si="7"/>
        <v>-843447.3600000001</v>
      </c>
    </row>
    <row r="401" spans="2:11">
      <c r="B401" s="37">
        <v>3900</v>
      </c>
      <c r="C401" s="48" t="s">
        <v>462</v>
      </c>
      <c r="D401" s="33">
        <v>3543600</v>
      </c>
      <c r="E401" s="50">
        <v>0</v>
      </c>
      <c r="F401" s="50">
        <v>2659119</v>
      </c>
      <c r="G401" s="50">
        <v>0</v>
      </c>
      <c r="H401" s="50">
        <v>0</v>
      </c>
      <c r="I401" s="50">
        <v>2841341.59</v>
      </c>
      <c r="J401" s="50">
        <v>2841341.59</v>
      </c>
      <c r="K401" s="34">
        <f t="shared" si="7"/>
        <v>-182222.58999999985</v>
      </c>
    </row>
    <row r="402" spans="2:11">
      <c r="B402" s="37">
        <v>3910</v>
      </c>
      <c r="C402" s="39" t="s">
        <v>463</v>
      </c>
      <c r="D402" s="33">
        <v>0</v>
      </c>
      <c r="E402" s="50">
        <v>0</v>
      </c>
      <c r="F402" s="50">
        <v>0</v>
      </c>
      <c r="G402" s="50">
        <v>0</v>
      </c>
      <c r="H402" s="50">
        <v>0</v>
      </c>
      <c r="I402" s="50">
        <v>0</v>
      </c>
      <c r="J402" s="50">
        <v>0</v>
      </c>
      <c r="K402" s="34">
        <f t="shared" ref="K402:K466" si="8">F402-I402</f>
        <v>0</v>
      </c>
    </row>
    <row r="403" spans="2:11">
      <c r="B403" s="40" t="s">
        <v>464</v>
      </c>
      <c r="C403" s="41" t="s">
        <v>463</v>
      </c>
      <c r="D403" s="42">
        <v>0</v>
      </c>
      <c r="E403" s="42">
        <v>0</v>
      </c>
      <c r="F403" s="44">
        <v>0</v>
      </c>
      <c r="G403" s="43">
        <v>0</v>
      </c>
      <c r="H403" s="43">
        <v>0</v>
      </c>
      <c r="I403" s="44">
        <v>0</v>
      </c>
      <c r="J403" s="43">
        <v>0</v>
      </c>
      <c r="K403" s="34">
        <f t="shared" si="8"/>
        <v>0</v>
      </c>
    </row>
    <row r="404" spans="2:11">
      <c r="B404" s="37">
        <v>3920</v>
      </c>
      <c r="C404" s="39" t="s">
        <v>465</v>
      </c>
      <c r="D404" s="33">
        <v>512800</v>
      </c>
      <c r="E404" s="33">
        <v>0</v>
      </c>
      <c r="F404" s="33">
        <v>384769</v>
      </c>
      <c r="G404" s="33">
        <v>0</v>
      </c>
      <c r="H404" s="33">
        <v>0</v>
      </c>
      <c r="I404" s="33">
        <v>352595.65</v>
      </c>
      <c r="J404" s="33">
        <v>352595.65</v>
      </c>
      <c r="K404" s="34">
        <f t="shared" si="8"/>
        <v>32173.349999999977</v>
      </c>
    </row>
    <row r="405" spans="2:11">
      <c r="B405" s="40">
        <v>3921</v>
      </c>
      <c r="C405" s="41" t="s">
        <v>466</v>
      </c>
      <c r="D405" s="42">
        <v>0</v>
      </c>
      <c r="E405" s="42">
        <v>0</v>
      </c>
      <c r="F405" s="44">
        <v>0</v>
      </c>
      <c r="G405" s="43">
        <v>0</v>
      </c>
      <c r="H405" s="43">
        <v>0</v>
      </c>
      <c r="I405" s="44">
        <v>0</v>
      </c>
      <c r="J405" s="43">
        <v>0</v>
      </c>
      <c r="K405" s="34">
        <f t="shared" si="8"/>
        <v>0</v>
      </c>
    </row>
    <row r="406" spans="2:11">
      <c r="B406" s="40" t="s">
        <v>467</v>
      </c>
      <c r="C406" s="41" t="s">
        <v>468</v>
      </c>
      <c r="D406" s="42">
        <v>512800</v>
      </c>
      <c r="E406" s="42">
        <v>0</v>
      </c>
      <c r="F406" s="44">
        <v>384769</v>
      </c>
      <c r="G406" s="43">
        <v>0</v>
      </c>
      <c r="H406" s="43">
        <v>0</v>
      </c>
      <c r="I406" s="44">
        <v>352595.65</v>
      </c>
      <c r="J406" s="43">
        <v>352595.65</v>
      </c>
      <c r="K406" s="34">
        <f t="shared" si="8"/>
        <v>32173.349999999977</v>
      </c>
    </row>
    <row r="407" spans="2:11">
      <c r="B407" s="37">
        <v>3930</v>
      </c>
      <c r="C407" s="39" t="s">
        <v>469</v>
      </c>
      <c r="D407" s="33">
        <v>0</v>
      </c>
      <c r="E407" s="50">
        <v>0</v>
      </c>
      <c r="F407" s="50">
        <v>0</v>
      </c>
      <c r="G407" s="50">
        <v>0</v>
      </c>
      <c r="H407" s="50">
        <v>0</v>
      </c>
      <c r="I407" s="50">
        <v>0</v>
      </c>
      <c r="J407" s="50">
        <v>0</v>
      </c>
      <c r="K407" s="34">
        <f t="shared" si="8"/>
        <v>0</v>
      </c>
    </row>
    <row r="408" spans="2:11">
      <c r="B408" s="40">
        <v>3931</v>
      </c>
      <c r="C408" s="41" t="s">
        <v>469</v>
      </c>
      <c r="D408" s="42">
        <v>0</v>
      </c>
      <c r="E408" s="42">
        <v>0</v>
      </c>
      <c r="F408" s="44">
        <v>0</v>
      </c>
      <c r="G408" s="43">
        <v>0</v>
      </c>
      <c r="H408" s="43">
        <v>0</v>
      </c>
      <c r="I408" s="44">
        <v>0</v>
      </c>
      <c r="J408" s="43">
        <v>0</v>
      </c>
      <c r="K408" s="34">
        <f t="shared" si="8"/>
        <v>0</v>
      </c>
    </row>
    <row r="409" spans="2:11">
      <c r="B409" s="37">
        <v>3940</v>
      </c>
      <c r="C409" s="39" t="s">
        <v>470</v>
      </c>
      <c r="D409" s="33">
        <v>26000</v>
      </c>
      <c r="E409" s="33">
        <v>0</v>
      </c>
      <c r="F409" s="33">
        <v>20750</v>
      </c>
      <c r="G409" s="33">
        <v>0</v>
      </c>
      <c r="H409" s="33">
        <v>0</v>
      </c>
      <c r="I409" s="33">
        <v>0</v>
      </c>
      <c r="J409" s="33">
        <v>0</v>
      </c>
      <c r="K409" s="34">
        <f t="shared" si="8"/>
        <v>20750</v>
      </c>
    </row>
    <row r="410" spans="2:11">
      <c r="B410" s="40" t="s">
        <v>471</v>
      </c>
      <c r="C410" s="41" t="s">
        <v>472</v>
      </c>
      <c r="D410" s="42">
        <v>26000</v>
      </c>
      <c r="E410" s="42">
        <v>0</v>
      </c>
      <c r="F410" s="44">
        <v>20750</v>
      </c>
      <c r="G410" s="43">
        <v>0</v>
      </c>
      <c r="H410" s="43">
        <v>0</v>
      </c>
      <c r="I410" s="44">
        <v>0</v>
      </c>
      <c r="J410" s="43">
        <v>0</v>
      </c>
      <c r="K410" s="34">
        <f t="shared" si="8"/>
        <v>20750</v>
      </c>
    </row>
    <row r="411" spans="2:11">
      <c r="B411" s="40">
        <v>3942</v>
      </c>
      <c r="C411" s="41" t="s">
        <v>473</v>
      </c>
      <c r="D411" s="42">
        <v>0</v>
      </c>
      <c r="E411" s="42">
        <v>0</v>
      </c>
      <c r="F411" s="44">
        <v>0</v>
      </c>
      <c r="G411" s="43">
        <v>0</v>
      </c>
      <c r="H411" s="43">
        <v>0</v>
      </c>
      <c r="I411" s="44">
        <v>0</v>
      </c>
      <c r="J411" s="43">
        <v>0</v>
      </c>
      <c r="K411" s="34">
        <f t="shared" si="8"/>
        <v>0</v>
      </c>
    </row>
    <row r="412" spans="2:11">
      <c r="B412" s="37">
        <v>3950</v>
      </c>
      <c r="C412" s="39" t="s">
        <v>474</v>
      </c>
      <c r="D412" s="33">
        <v>180000</v>
      </c>
      <c r="E412" s="50">
        <v>0</v>
      </c>
      <c r="F412" s="50">
        <v>135000</v>
      </c>
      <c r="G412" s="50">
        <v>0</v>
      </c>
      <c r="H412" s="50">
        <v>0</v>
      </c>
      <c r="I412" s="50">
        <v>469994</v>
      </c>
      <c r="J412" s="50">
        <v>469994</v>
      </c>
      <c r="K412" s="34">
        <f t="shared" si="8"/>
        <v>-334994</v>
      </c>
    </row>
    <row r="413" spans="2:11">
      <c r="B413" s="40" t="s">
        <v>475</v>
      </c>
      <c r="C413" s="41" t="s">
        <v>474</v>
      </c>
      <c r="D413" s="42">
        <v>180000</v>
      </c>
      <c r="E413" s="42">
        <v>0</v>
      </c>
      <c r="F413" s="44">
        <v>135000</v>
      </c>
      <c r="G413" s="43">
        <v>0</v>
      </c>
      <c r="H413" s="43">
        <v>0</v>
      </c>
      <c r="I413" s="44">
        <v>469994</v>
      </c>
      <c r="J413" s="43">
        <v>469994</v>
      </c>
      <c r="K413" s="34">
        <f t="shared" si="8"/>
        <v>-334994</v>
      </c>
    </row>
    <row r="414" spans="2:11">
      <c r="B414" s="37">
        <v>3960</v>
      </c>
      <c r="C414" s="39" t="s">
        <v>476</v>
      </c>
      <c r="D414" s="33">
        <v>0</v>
      </c>
      <c r="E414" s="50">
        <v>0</v>
      </c>
      <c r="F414" s="50">
        <v>0</v>
      </c>
      <c r="G414" s="50">
        <v>0</v>
      </c>
      <c r="H414" s="50">
        <v>0</v>
      </c>
      <c r="I414" s="50">
        <v>0</v>
      </c>
      <c r="J414" s="50">
        <v>0</v>
      </c>
      <c r="K414" s="34">
        <f t="shared" si="8"/>
        <v>0</v>
      </c>
    </row>
    <row r="415" spans="2:11">
      <c r="B415" s="40">
        <v>3961</v>
      </c>
      <c r="C415" s="41" t="s">
        <v>476</v>
      </c>
      <c r="D415" s="42">
        <v>0</v>
      </c>
      <c r="E415" s="42">
        <v>0</v>
      </c>
      <c r="F415" s="44">
        <v>0</v>
      </c>
      <c r="G415" s="43">
        <v>0</v>
      </c>
      <c r="H415" s="43">
        <v>0</v>
      </c>
      <c r="I415" s="44">
        <v>0</v>
      </c>
      <c r="J415" s="43">
        <v>0</v>
      </c>
      <c r="K415" s="34">
        <f t="shared" si="8"/>
        <v>0</v>
      </c>
    </row>
    <row r="416" spans="2:11">
      <c r="B416" s="37">
        <v>3970</v>
      </c>
      <c r="C416" s="39" t="s">
        <v>477</v>
      </c>
      <c r="D416" s="33">
        <v>0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50">
        <v>0</v>
      </c>
      <c r="K416" s="34">
        <f t="shared" si="8"/>
        <v>0</v>
      </c>
    </row>
    <row r="417" spans="2:11">
      <c r="B417" s="40">
        <v>3971</v>
      </c>
      <c r="C417" s="41" t="s">
        <v>477</v>
      </c>
      <c r="D417" s="42">
        <v>0</v>
      </c>
      <c r="E417" s="42">
        <v>0</v>
      </c>
      <c r="F417" s="44">
        <v>0</v>
      </c>
      <c r="G417" s="43">
        <v>0</v>
      </c>
      <c r="H417" s="43">
        <v>0</v>
      </c>
      <c r="I417" s="44">
        <v>0</v>
      </c>
      <c r="J417" s="43">
        <v>0</v>
      </c>
      <c r="K417" s="34">
        <f t="shared" si="8"/>
        <v>0</v>
      </c>
    </row>
    <row r="418" spans="2:11" ht="14.25" customHeight="1">
      <c r="B418" s="37">
        <v>3980</v>
      </c>
      <c r="C418" s="39" t="s">
        <v>478</v>
      </c>
      <c r="D418" s="33">
        <v>2700000</v>
      </c>
      <c r="E418" s="33">
        <v>0</v>
      </c>
      <c r="F418" s="33">
        <v>2025000</v>
      </c>
      <c r="G418" s="33">
        <v>0</v>
      </c>
      <c r="H418" s="33">
        <v>0</v>
      </c>
      <c r="I418" s="33">
        <v>1920467</v>
      </c>
      <c r="J418" s="33">
        <v>1920467</v>
      </c>
      <c r="K418" s="34">
        <f t="shared" si="8"/>
        <v>104533</v>
      </c>
    </row>
    <row r="419" spans="2:11">
      <c r="B419" s="62">
        <v>3981</v>
      </c>
      <c r="C419" s="41" t="s">
        <v>479</v>
      </c>
      <c r="D419" s="42">
        <v>0</v>
      </c>
      <c r="E419" s="42">
        <v>0</v>
      </c>
      <c r="F419" s="44">
        <v>0</v>
      </c>
      <c r="G419" s="43">
        <v>0</v>
      </c>
      <c r="H419" s="43">
        <v>0</v>
      </c>
      <c r="I419" s="44">
        <v>0</v>
      </c>
      <c r="J419" s="43">
        <v>0</v>
      </c>
      <c r="K419" s="34">
        <f t="shared" si="8"/>
        <v>0</v>
      </c>
    </row>
    <row r="420" spans="2:11">
      <c r="B420" s="62" t="s">
        <v>480</v>
      </c>
      <c r="C420" s="41" t="s">
        <v>481</v>
      </c>
      <c r="D420" s="42">
        <v>2700000</v>
      </c>
      <c r="E420" s="42">
        <v>0</v>
      </c>
      <c r="F420" s="44">
        <v>2025000</v>
      </c>
      <c r="G420" s="43">
        <v>0</v>
      </c>
      <c r="H420" s="43">
        <v>0</v>
      </c>
      <c r="I420" s="44">
        <v>1920467</v>
      </c>
      <c r="J420" s="43">
        <v>1920467</v>
      </c>
      <c r="K420" s="34">
        <f t="shared" si="8"/>
        <v>104533</v>
      </c>
    </row>
    <row r="421" spans="2:11">
      <c r="B421" s="62" t="s">
        <v>482</v>
      </c>
      <c r="C421" s="41" t="s">
        <v>483</v>
      </c>
      <c r="D421" s="42">
        <v>0</v>
      </c>
      <c r="E421" s="42">
        <v>0</v>
      </c>
      <c r="F421" s="44">
        <v>0</v>
      </c>
      <c r="G421" s="43">
        <v>0</v>
      </c>
      <c r="H421" s="43">
        <v>0</v>
      </c>
      <c r="I421" s="44">
        <v>0</v>
      </c>
      <c r="J421" s="43">
        <v>0</v>
      </c>
      <c r="K421" s="34">
        <f t="shared" si="8"/>
        <v>0</v>
      </c>
    </row>
    <row r="422" spans="2:11">
      <c r="B422" s="37">
        <v>3990</v>
      </c>
      <c r="C422" s="39" t="s">
        <v>462</v>
      </c>
      <c r="D422" s="33">
        <v>124800</v>
      </c>
      <c r="E422" s="33">
        <v>0</v>
      </c>
      <c r="F422" s="33">
        <v>93600</v>
      </c>
      <c r="G422" s="33">
        <v>0</v>
      </c>
      <c r="H422" s="33">
        <v>0</v>
      </c>
      <c r="I422" s="33">
        <v>98284.94</v>
      </c>
      <c r="J422" s="33">
        <v>98284.94</v>
      </c>
      <c r="K422" s="34">
        <f t="shared" si="8"/>
        <v>-4684.9400000000023</v>
      </c>
    </row>
    <row r="423" spans="2:11">
      <c r="B423" s="40">
        <v>3991</v>
      </c>
      <c r="C423" s="41" t="s">
        <v>484</v>
      </c>
      <c r="D423" s="42">
        <v>0</v>
      </c>
      <c r="E423" s="42">
        <v>0</v>
      </c>
      <c r="F423" s="44">
        <v>0</v>
      </c>
      <c r="G423" s="42">
        <v>0</v>
      </c>
      <c r="H423" s="42">
        <v>0</v>
      </c>
      <c r="I423" s="44">
        <v>0</v>
      </c>
      <c r="J423" s="42">
        <v>0</v>
      </c>
      <c r="K423" s="34">
        <f t="shared" si="8"/>
        <v>0</v>
      </c>
    </row>
    <row r="424" spans="2:11">
      <c r="B424" s="40" t="s">
        <v>485</v>
      </c>
      <c r="C424" s="41" t="s">
        <v>486</v>
      </c>
      <c r="D424" s="42">
        <v>0</v>
      </c>
      <c r="E424" s="42">
        <v>0</v>
      </c>
      <c r="F424" s="44">
        <v>0</v>
      </c>
      <c r="G424" s="42">
        <v>0</v>
      </c>
      <c r="H424" s="42">
        <v>0</v>
      </c>
      <c r="I424" s="44">
        <v>0</v>
      </c>
      <c r="J424" s="42">
        <v>0</v>
      </c>
      <c r="K424" s="34">
        <f t="shared" si="8"/>
        <v>0</v>
      </c>
    </row>
    <row r="425" spans="2:11">
      <c r="B425" s="40" t="s">
        <v>487</v>
      </c>
      <c r="C425" s="41" t="s">
        <v>488</v>
      </c>
      <c r="D425" s="42">
        <v>124800</v>
      </c>
      <c r="E425" s="42">
        <v>0</v>
      </c>
      <c r="F425" s="44">
        <v>93600</v>
      </c>
      <c r="G425" s="42">
        <v>0</v>
      </c>
      <c r="H425" s="42">
        <v>0</v>
      </c>
      <c r="I425" s="44">
        <v>98284.94</v>
      </c>
      <c r="J425" s="42">
        <v>98284.94</v>
      </c>
      <c r="K425" s="34">
        <f t="shared" si="8"/>
        <v>-4684.9400000000023</v>
      </c>
    </row>
    <row r="426" spans="2:11">
      <c r="B426" s="40">
        <v>3994</v>
      </c>
      <c r="C426" s="41" t="s">
        <v>489</v>
      </c>
      <c r="D426" s="42">
        <v>0</v>
      </c>
      <c r="E426" s="42">
        <v>0</v>
      </c>
      <c r="F426" s="44">
        <v>0</v>
      </c>
      <c r="G426" s="42">
        <v>0</v>
      </c>
      <c r="H426" s="42">
        <v>0</v>
      </c>
      <c r="I426" s="44">
        <v>0</v>
      </c>
      <c r="J426" s="42">
        <v>0</v>
      </c>
      <c r="K426" s="34">
        <f t="shared" si="8"/>
        <v>0</v>
      </c>
    </row>
    <row r="427" spans="2:11">
      <c r="B427" s="40">
        <v>3995</v>
      </c>
      <c r="C427" s="41" t="s">
        <v>490</v>
      </c>
      <c r="D427" s="42">
        <v>0</v>
      </c>
      <c r="E427" s="42">
        <v>0</v>
      </c>
      <c r="F427" s="44">
        <v>0</v>
      </c>
      <c r="G427" s="42">
        <v>0</v>
      </c>
      <c r="H427" s="42">
        <v>0</v>
      </c>
      <c r="I427" s="44">
        <v>0</v>
      </c>
      <c r="J427" s="42">
        <v>0</v>
      </c>
      <c r="K427" s="34">
        <f t="shared" si="8"/>
        <v>0</v>
      </c>
    </row>
    <row r="428" spans="2:11">
      <c r="B428" s="40" t="s">
        <v>491</v>
      </c>
      <c r="C428" s="41" t="s">
        <v>492</v>
      </c>
      <c r="D428" s="42">
        <v>0</v>
      </c>
      <c r="E428" s="42">
        <v>0</v>
      </c>
      <c r="F428" s="44">
        <v>0</v>
      </c>
      <c r="G428" s="42">
        <v>0</v>
      </c>
      <c r="H428" s="42">
        <v>0</v>
      </c>
      <c r="I428" s="44">
        <v>0</v>
      </c>
      <c r="J428" s="42">
        <v>0</v>
      </c>
      <c r="K428" s="34">
        <f t="shared" si="8"/>
        <v>0</v>
      </c>
    </row>
    <row r="429" spans="2:11">
      <c r="B429" s="40" t="s">
        <v>493</v>
      </c>
      <c r="C429" s="41" t="s">
        <v>494</v>
      </c>
      <c r="D429" s="42">
        <v>0</v>
      </c>
      <c r="E429" s="42">
        <v>0</v>
      </c>
      <c r="F429" s="44">
        <v>0</v>
      </c>
      <c r="G429" s="42">
        <v>0</v>
      </c>
      <c r="H429" s="42">
        <v>0</v>
      </c>
      <c r="I429" s="44">
        <v>0</v>
      </c>
      <c r="J429" s="42">
        <v>0</v>
      </c>
      <c r="K429" s="34">
        <f t="shared" si="8"/>
        <v>0</v>
      </c>
    </row>
    <row r="430" spans="2:11">
      <c r="B430" s="37" t="s">
        <v>139</v>
      </c>
      <c r="C430" s="56"/>
      <c r="D430" s="33">
        <f>D401+D389+D366+D350+D329+D310+D289+D270+D247</f>
        <v>31000000</v>
      </c>
      <c r="E430" s="50">
        <f t="shared" ref="E430:J430" si="9">E401+E389+E366+E350+E329+E310+E289+E270+E247</f>
        <v>0</v>
      </c>
      <c r="F430" s="50">
        <f t="shared" si="9"/>
        <v>23102919</v>
      </c>
      <c r="G430" s="50">
        <f t="shared" si="9"/>
        <v>0</v>
      </c>
      <c r="H430" s="50">
        <f t="shared" si="9"/>
        <v>-135442.95999999996</v>
      </c>
      <c r="I430" s="50">
        <f t="shared" si="9"/>
        <v>26361800.199999999</v>
      </c>
      <c r="J430" s="50">
        <f t="shared" si="9"/>
        <v>26497243.160000004</v>
      </c>
      <c r="K430" s="34">
        <f t="shared" si="8"/>
        <v>-3258881.1999999993</v>
      </c>
    </row>
    <row r="431" spans="2:11">
      <c r="B431" s="37" t="s">
        <v>495</v>
      </c>
      <c r="C431" s="48" t="s">
        <v>8</v>
      </c>
      <c r="D431" s="33">
        <v>27000000</v>
      </c>
      <c r="E431" s="33">
        <v>0</v>
      </c>
      <c r="F431" s="33">
        <v>20246244</v>
      </c>
      <c r="G431" s="33">
        <v>0</v>
      </c>
      <c r="H431" s="33">
        <v>305991.81</v>
      </c>
      <c r="I431" s="33">
        <v>20859023.52</v>
      </c>
      <c r="J431" s="33">
        <v>20553031.710000001</v>
      </c>
      <c r="K431" s="34">
        <f t="shared" si="8"/>
        <v>-612779.51999999955</v>
      </c>
    </row>
    <row r="432" spans="2:11" ht="13.5" customHeight="1">
      <c r="B432" s="37">
        <v>4100</v>
      </c>
      <c r="C432" s="48" t="s">
        <v>9</v>
      </c>
      <c r="D432" s="33">
        <v>0</v>
      </c>
      <c r="E432" s="50">
        <v>0</v>
      </c>
      <c r="F432" s="50">
        <v>0</v>
      </c>
      <c r="G432" s="50">
        <v>0</v>
      </c>
      <c r="H432" s="50">
        <v>0</v>
      </c>
      <c r="I432" s="50">
        <v>0</v>
      </c>
      <c r="J432" s="50">
        <v>0</v>
      </c>
      <c r="K432" s="34">
        <f t="shared" si="8"/>
        <v>0</v>
      </c>
    </row>
    <row r="433" spans="2:13">
      <c r="B433" s="37">
        <v>4110</v>
      </c>
      <c r="C433" s="58" t="s">
        <v>496</v>
      </c>
      <c r="D433" s="33">
        <v>0</v>
      </c>
      <c r="E433" s="50">
        <v>0</v>
      </c>
      <c r="F433" s="50">
        <v>0</v>
      </c>
      <c r="G433" s="50">
        <v>0</v>
      </c>
      <c r="H433" s="50">
        <v>0</v>
      </c>
      <c r="I433" s="50">
        <v>0</v>
      </c>
      <c r="J433" s="50">
        <v>0</v>
      </c>
      <c r="K433" s="34">
        <f t="shared" si="8"/>
        <v>0</v>
      </c>
    </row>
    <row r="434" spans="2:13">
      <c r="B434" s="40">
        <v>4111</v>
      </c>
      <c r="C434" s="63" t="s">
        <v>496</v>
      </c>
      <c r="D434" s="42">
        <v>0</v>
      </c>
      <c r="E434" s="42">
        <v>0</v>
      </c>
      <c r="F434" s="44">
        <v>0</v>
      </c>
      <c r="G434" s="42">
        <v>0</v>
      </c>
      <c r="H434" s="42">
        <v>0</v>
      </c>
      <c r="I434" s="44">
        <v>0</v>
      </c>
      <c r="J434" s="43">
        <v>0</v>
      </c>
      <c r="K434" s="34">
        <f t="shared" si="8"/>
        <v>0</v>
      </c>
    </row>
    <row r="435" spans="2:13">
      <c r="B435" s="37">
        <v>4120</v>
      </c>
      <c r="C435" s="58" t="s">
        <v>497</v>
      </c>
      <c r="D435" s="33">
        <v>0</v>
      </c>
      <c r="E435" s="50">
        <v>0</v>
      </c>
      <c r="F435" s="50">
        <v>0</v>
      </c>
      <c r="G435" s="50">
        <v>0</v>
      </c>
      <c r="H435" s="50">
        <v>0</v>
      </c>
      <c r="I435" s="50">
        <v>0</v>
      </c>
      <c r="J435" s="50">
        <v>0</v>
      </c>
      <c r="K435" s="34">
        <f t="shared" si="8"/>
        <v>0</v>
      </c>
    </row>
    <row r="436" spans="2:13">
      <c r="B436" s="40">
        <v>4121</v>
      </c>
      <c r="C436" s="63" t="s">
        <v>498</v>
      </c>
      <c r="D436" s="42">
        <v>0</v>
      </c>
      <c r="E436" s="42">
        <v>0</v>
      </c>
      <c r="F436" s="44">
        <v>0</v>
      </c>
      <c r="G436" s="42">
        <v>0</v>
      </c>
      <c r="H436" s="42">
        <v>0</v>
      </c>
      <c r="I436" s="44">
        <v>0</v>
      </c>
      <c r="J436" s="43">
        <v>0</v>
      </c>
      <c r="K436" s="34">
        <f t="shared" si="8"/>
        <v>0</v>
      </c>
    </row>
    <row r="437" spans="2:13">
      <c r="B437" s="37">
        <v>4130</v>
      </c>
      <c r="C437" s="58" t="s">
        <v>499</v>
      </c>
      <c r="D437" s="50">
        <v>0</v>
      </c>
      <c r="E437" s="50">
        <v>0</v>
      </c>
      <c r="F437" s="50">
        <v>0</v>
      </c>
      <c r="G437" s="50">
        <v>0</v>
      </c>
      <c r="H437" s="50">
        <v>0</v>
      </c>
      <c r="I437" s="50">
        <v>0</v>
      </c>
      <c r="J437" s="50">
        <v>0</v>
      </c>
      <c r="K437" s="34">
        <f t="shared" si="8"/>
        <v>0</v>
      </c>
      <c r="M437" s="57"/>
    </row>
    <row r="438" spans="2:13">
      <c r="B438" s="40">
        <v>4131</v>
      </c>
      <c r="C438" s="63" t="s">
        <v>500</v>
      </c>
      <c r="D438" s="42">
        <v>0</v>
      </c>
      <c r="E438" s="42">
        <v>0</v>
      </c>
      <c r="F438" s="44">
        <v>0</v>
      </c>
      <c r="G438" s="42">
        <v>0</v>
      </c>
      <c r="H438" s="42">
        <v>0</v>
      </c>
      <c r="I438" s="44">
        <v>0</v>
      </c>
      <c r="J438" s="43">
        <v>0</v>
      </c>
      <c r="K438" s="34">
        <f t="shared" si="8"/>
        <v>0</v>
      </c>
    </row>
    <row r="439" spans="2:13" ht="13.5" customHeight="1">
      <c r="B439" s="37">
        <v>4140</v>
      </c>
      <c r="C439" s="58" t="s">
        <v>501</v>
      </c>
      <c r="D439" s="33">
        <v>0</v>
      </c>
      <c r="E439" s="50">
        <v>0</v>
      </c>
      <c r="F439" s="50">
        <v>0</v>
      </c>
      <c r="G439" s="50">
        <v>0</v>
      </c>
      <c r="H439" s="50">
        <v>0</v>
      </c>
      <c r="I439" s="50">
        <v>0</v>
      </c>
      <c r="J439" s="50">
        <v>0</v>
      </c>
      <c r="K439" s="34">
        <f t="shared" si="8"/>
        <v>0</v>
      </c>
    </row>
    <row r="440" spans="2:13">
      <c r="B440" s="40" t="s">
        <v>502</v>
      </c>
      <c r="C440" s="41" t="s">
        <v>503</v>
      </c>
      <c r="D440" s="42">
        <v>0</v>
      </c>
      <c r="E440" s="42">
        <v>0</v>
      </c>
      <c r="F440" s="44">
        <v>0</v>
      </c>
      <c r="G440" s="42">
        <v>0</v>
      </c>
      <c r="H440" s="42">
        <v>0</v>
      </c>
      <c r="I440" s="44">
        <v>0</v>
      </c>
      <c r="J440" s="43">
        <v>0</v>
      </c>
      <c r="K440" s="34">
        <f t="shared" si="8"/>
        <v>0</v>
      </c>
    </row>
    <row r="441" spans="2:13" ht="24" customHeight="1">
      <c r="B441" s="37">
        <v>4150</v>
      </c>
      <c r="C441" s="39" t="s">
        <v>504</v>
      </c>
      <c r="D441" s="33">
        <v>0</v>
      </c>
      <c r="E441" s="50">
        <v>0</v>
      </c>
      <c r="F441" s="50">
        <v>0</v>
      </c>
      <c r="G441" s="50">
        <v>0</v>
      </c>
      <c r="H441" s="50">
        <v>0</v>
      </c>
      <c r="I441" s="50">
        <v>0</v>
      </c>
      <c r="J441" s="50">
        <v>0</v>
      </c>
      <c r="K441" s="34">
        <f t="shared" si="8"/>
        <v>0</v>
      </c>
    </row>
    <row r="442" spans="2:13" ht="22.5">
      <c r="B442" s="40">
        <v>4151</v>
      </c>
      <c r="C442" s="41" t="s">
        <v>504</v>
      </c>
      <c r="D442" s="42">
        <v>0</v>
      </c>
      <c r="E442" s="42">
        <v>0</v>
      </c>
      <c r="F442" s="44">
        <v>0</v>
      </c>
      <c r="G442" s="42">
        <v>0</v>
      </c>
      <c r="H442" s="42">
        <v>0</v>
      </c>
      <c r="I442" s="44">
        <v>0</v>
      </c>
      <c r="J442" s="43">
        <v>0</v>
      </c>
      <c r="K442" s="34">
        <f t="shared" si="8"/>
        <v>0</v>
      </c>
    </row>
    <row r="443" spans="2:13" ht="27" customHeight="1">
      <c r="B443" s="37">
        <v>4160</v>
      </c>
      <c r="C443" s="39" t="s">
        <v>505</v>
      </c>
      <c r="D443" s="33">
        <v>0</v>
      </c>
      <c r="E443" s="50">
        <v>0</v>
      </c>
      <c r="F443" s="50">
        <v>0</v>
      </c>
      <c r="G443" s="50">
        <v>0</v>
      </c>
      <c r="H443" s="50">
        <v>0</v>
      </c>
      <c r="I443" s="50">
        <v>0</v>
      </c>
      <c r="J443" s="50">
        <v>0</v>
      </c>
      <c r="K443" s="34">
        <f t="shared" si="8"/>
        <v>0</v>
      </c>
    </row>
    <row r="444" spans="2:13" ht="22.5">
      <c r="B444" s="40">
        <v>4161</v>
      </c>
      <c r="C444" s="41" t="s">
        <v>505</v>
      </c>
      <c r="D444" s="42">
        <v>0</v>
      </c>
      <c r="E444" s="42">
        <v>0</v>
      </c>
      <c r="F444" s="44">
        <v>0</v>
      </c>
      <c r="G444" s="42">
        <v>0</v>
      </c>
      <c r="H444" s="42">
        <v>0</v>
      </c>
      <c r="I444" s="44">
        <v>0</v>
      </c>
      <c r="J444" s="43">
        <v>0</v>
      </c>
      <c r="K444" s="34">
        <f t="shared" si="8"/>
        <v>0</v>
      </c>
    </row>
    <row r="445" spans="2:13" ht="22.5">
      <c r="B445" s="37">
        <v>4170</v>
      </c>
      <c r="C445" s="39" t="s">
        <v>506</v>
      </c>
      <c r="D445" s="33">
        <v>0</v>
      </c>
      <c r="E445" s="50">
        <v>0</v>
      </c>
      <c r="F445" s="50">
        <v>0</v>
      </c>
      <c r="G445" s="50">
        <v>0</v>
      </c>
      <c r="H445" s="50">
        <v>0</v>
      </c>
      <c r="I445" s="50">
        <v>0</v>
      </c>
      <c r="J445" s="50">
        <v>0</v>
      </c>
      <c r="K445" s="34">
        <f t="shared" si="8"/>
        <v>0</v>
      </c>
    </row>
    <row r="446" spans="2:13" ht="22.5">
      <c r="B446" s="40">
        <v>4171</v>
      </c>
      <c r="C446" s="41" t="s">
        <v>506</v>
      </c>
      <c r="D446" s="42">
        <v>0</v>
      </c>
      <c r="E446" s="42">
        <v>0</v>
      </c>
      <c r="F446" s="44">
        <v>0</v>
      </c>
      <c r="G446" s="42">
        <v>0</v>
      </c>
      <c r="H446" s="42">
        <v>0</v>
      </c>
      <c r="I446" s="44">
        <v>0</v>
      </c>
      <c r="J446" s="43">
        <v>0</v>
      </c>
      <c r="K446" s="34">
        <f t="shared" si="8"/>
        <v>0</v>
      </c>
    </row>
    <row r="447" spans="2:13" ht="22.5">
      <c r="B447" s="37">
        <v>4180</v>
      </c>
      <c r="C447" s="39" t="s">
        <v>507</v>
      </c>
      <c r="D447" s="33">
        <v>0</v>
      </c>
      <c r="E447" s="50">
        <v>0</v>
      </c>
      <c r="F447" s="50">
        <v>0</v>
      </c>
      <c r="G447" s="50">
        <v>0</v>
      </c>
      <c r="H447" s="50">
        <v>0</v>
      </c>
      <c r="I447" s="50">
        <v>0</v>
      </c>
      <c r="J447" s="50">
        <v>0</v>
      </c>
      <c r="K447" s="34">
        <f t="shared" si="8"/>
        <v>0</v>
      </c>
    </row>
    <row r="448" spans="2:13">
      <c r="B448" s="40">
        <v>4181</v>
      </c>
      <c r="C448" s="41" t="s">
        <v>507</v>
      </c>
      <c r="D448" s="42">
        <v>0</v>
      </c>
      <c r="E448" s="42">
        <v>0</v>
      </c>
      <c r="F448" s="44">
        <v>0</v>
      </c>
      <c r="G448" s="42">
        <v>0</v>
      </c>
      <c r="H448" s="42">
        <v>0</v>
      </c>
      <c r="I448" s="44">
        <v>0</v>
      </c>
      <c r="J448" s="43">
        <v>0</v>
      </c>
      <c r="K448" s="34">
        <f t="shared" si="8"/>
        <v>0</v>
      </c>
    </row>
    <row r="449" spans="2:11" ht="13.5" customHeight="1">
      <c r="B449" s="37">
        <v>4190</v>
      </c>
      <c r="C449" s="39" t="s">
        <v>508</v>
      </c>
      <c r="D449" s="33">
        <v>0</v>
      </c>
      <c r="E449" s="50">
        <v>0</v>
      </c>
      <c r="F449" s="50">
        <v>0</v>
      </c>
      <c r="G449" s="50">
        <v>0</v>
      </c>
      <c r="H449" s="50">
        <v>0</v>
      </c>
      <c r="I449" s="50">
        <v>0</v>
      </c>
      <c r="J449" s="50">
        <v>0</v>
      </c>
      <c r="K449" s="34">
        <f t="shared" si="8"/>
        <v>0</v>
      </c>
    </row>
    <row r="450" spans="2:11">
      <c r="B450" s="40">
        <v>4191</v>
      </c>
      <c r="C450" s="41" t="s">
        <v>508</v>
      </c>
      <c r="D450" s="42">
        <v>0</v>
      </c>
      <c r="E450" s="42">
        <v>0</v>
      </c>
      <c r="F450" s="44">
        <v>0</v>
      </c>
      <c r="G450" s="42">
        <v>0</v>
      </c>
      <c r="H450" s="42">
        <v>0</v>
      </c>
      <c r="I450" s="44">
        <v>0</v>
      </c>
      <c r="J450" s="43">
        <v>0</v>
      </c>
      <c r="K450" s="34">
        <f t="shared" si="8"/>
        <v>0</v>
      </c>
    </row>
    <row r="451" spans="2:11">
      <c r="B451" s="37">
        <v>4200</v>
      </c>
      <c r="C451" s="48" t="s">
        <v>10</v>
      </c>
      <c r="D451" s="33">
        <v>0</v>
      </c>
      <c r="E451" s="50">
        <v>0</v>
      </c>
      <c r="F451" s="50">
        <v>0</v>
      </c>
      <c r="G451" s="50">
        <v>0</v>
      </c>
      <c r="H451" s="50">
        <v>0</v>
      </c>
      <c r="I451" s="50">
        <v>0</v>
      </c>
      <c r="J451" s="50">
        <v>0</v>
      </c>
      <c r="K451" s="34">
        <f t="shared" si="8"/>
        <v>0</v>
      </c>
    </row>
    <row r="452" spans="2:11" ht="26.25" customHeight="1">
      <c r="B452" s="37">
        <v>4210</v>
      </c>
      <c r="C452" s="39" t="s">
        <v>509</v>
      </c>
      <c r="D452" s="33">
        <v>0</v>
      </c>
      <c r="E452" s="50">
        <v>0</v>
      </c>
      <c r="F452" s="50">
        <v>0</v>
      </c>
      <c r="G452" s="50">
        <v>0</v>
      </c>
      <c r="H452" s="50">
        <v>0</v>
      </c>
      <c r="I452" s="50">
        <v>0</v>
      </c>
      <c r="J452" s="50">
        <v>0</v>
      </c>
      <c r="K452" s="34">
        <f t="shared" si="8"/>
        <v>0</v>
      </c>
    </row>
    <row r="453" spans="2:11" ht="22.5">
      <c r="B453" s="40">
        <v>4211</v>
      </c>
      <c r="C453" s="41" t="s">
        <v>509</v>
      </c>
      <c r="D453" s="42">
        <v>0</v>
      </c>
      <c r="E453" s="42">
        <v>0</v>
      </c>
      <c r="F453" s="44">
        <v>0</v>
      </c>
      <c r="G453" s="42">
        <v>0</v>
      </c>
      <c r="H453" s="42">
        <v>0</v>
      </c>
      <c r="I453" s="44">
        <v>0</v>
      </c>
      <c r="J453" s="43">
        <v>0</v>
      </c>
      <c r="K453" s="34">
        <f t="shared" si="8"/>
        <v>0</v>
      </c>
    </row>
    <row r="454" spans="2:11" ht="22.5">
      <c r="B454" s="37">
        <v>4220</v>
      </c>
      <c r="C454" s="39" t="s">
        <v>510</v>
      </c>
      <c r="D454" s="33">
        <v>0</v>
      </c>
      <c r="E454" s="50">
        <v>0</v>
      </c>
      <c r="F454" s="50">
        <v>0</v>
      </c>
      <c r="G454" s="50">
        <v>0</v>
      </c>
      <c r="H454" s="50">
        <v>0</v>
      </c>
      <c r="I454" s="50">
        <v>0</v>
      </c>
      <c r="J454" s="50">
        <v>0</v>
      </c>
      <c r="K454" s="34">
        <f t="shared" si="8"/>
        <v>0</v>
      </c>
    </row>
    <row r="455" spans="2:11" ht="22.5">
      <c r="B455" s="40">
        <v>4221</v>
      </c>
      <c r="C455" s="41" t="s">
        <v>510</v>
      </c>
      <c r="D455" s="42">
        <v>0</v>
      </c>
      <c r="E455" s="42">
        <v>0</v>
      </c>
      <c r="F455" s="44">
        <v>0</v>
      </c>
      <c r="G455" s="42">
        <v>0</v>
      </c>
      <c r="H455" s="42">
        <v>0</v>
      </c>
      <c r="I455" s="44">
        <v>0</v>
      </c>
      <c r="J455" s="43">
        <v>0</v>
      </c>
      <c r="K455" s="34">
        <f t="shared" si="8"/>
        <v>0</v>
      </c>
    </row>
    <row r="456" spans="2:11" ht="13.5" customHeight="1">
      <c r="B456" s="37">
        <v>4230</v>
      </c>
      <c r="C456" s="39" t="s">
        <v>511</v>
      </c>
      <c r="D456" s="33">
        <v>0</v>
      </c>
      <c r="E456" s="33">
        <v>0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34">
        <f t="shared" si="8"/>
        <v>0</v>
      </c>
    </row>
    <row r="457" spans="2:11">
      <c r="B457" s="40">
        <v>4231</v>
      </c>
      <c r="C457" s="41" t="s">
        <v>511</v>
      </c>
      <c r="D457" s="42">
        <v>0</v>
      </c>
      <c r="E457" s="42">
        <v>0</v>
      </c>
      <c r="F457" s="44">
        <v>0</v>
      </c>
      <c r="G457" s="42">
        <v>0</v>
      </c>
      <c r="H457" s="42">
        <v>0</v>
      </c>
      <c r="I457" s="44">
        <v>0</v>
      </c>
      <c r="J457" s="43">
        <v>0</v>
      </c>
      <c r="K457" s="34">
        <f t="shared" si="8"/>
        <v>0</v>
      </c>
    </row>
    <row r="458" spans="2:11">
      <c r="B458" s="37">
        <v>4240</v>
      </c>
      <c r="C458" s="39" t="s">
        <v>512</v>
      </c>
      <c r="D458" s="33">
        <v>0</v>
      </c>
      <c r="E458" s="50">
        <v>0</v>
      </c>
      <c r="F458" s="50">
        <v>0</v>
      </c>
      <c r="G458" s="50">
        <v>0</v>
      </c>
      <c r="H458" s="50">
        <v>0</v>
      </c>
      <c r="I458" s="50">
        <v>0</v>
      </c>
      <c r="J458" s="50">
        <v>0</v>
      </c>
      <c r="K458" s="34">
        <f t="shared" si="8"/>
        <v>0</v>
      </c>
    </row>
    <row r="459" spans="2:11">
      <c r="B459" s="40">
        <v>4241</v>
      </c>
      <c r="C459" s="41" t="s">
        <v>513</v>
      </c>
      <c r="D459" s="42">
        <v>0</v>
      </c>
      <c r="E459" s="42">
        <v>0</v>
      </c>
      <c r="F459" s="44">
        <v>0</v>
      </c>
      <c r="G459" s="42">
        <v>0</v>
      </c>
      <c r="H459" s="42">
        <v>0</v>
      </c>
      <c r="I459" s="44">
        <v>0</v>
      </c>
      <c r="J459" s="43">
        <v>0</v>
      </c>
      <c r="K459" s="34">
        <f t="shared" si="8"/>
        <v>0</v>
      </c>
    </row>
    <row r="460" spans="2:11">
      <c r="B460" s="40">
        <v>4242</v>
      </c>
      <c r="C460" s="41" t="s">
        <v>570</v>
      </c>
      <c r="D460" s="42">
        <v>0</v>
      </c>
      <c r="E460" s="42">
        <v>0</v>
      </c>
      <c r="F460" s="44">
        <v>0</v>
      </c>
      <c r="G460" s="42">
        <v>0</v>
      </c>
      <c r="H460" s="42">
        <v>0</v>
      </c>
      <c r="I460" s="44">
        <v>0</v>
      </c>
      <c r="J460" s="43">
        <v>0</v>
      </c>
      <c r="K460" s="34">
        <f t="shared" ref="K460" si="10">F460-I460</f>
        <v>0</v>
      </c>
    </row>
    <row r="461" spans="2:11" ht="15" customHeight="1">
      <c r="B461" s="37">
        <v>4250</v>
      </c>
      <c r="C461" s="39" t="s">
        <v>514</v>
      </c>
      <c r="D461" s="33">
        <v>0</v>
      </c>
      <c r="E461" s="50">
        <v>0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34">
        <f t="shared" si="8"/>
        <v>0</v>
      </c>
    </row>
    <row r="462" spans="2:11">
      <c r="B462" s="40">
        <v>4251</v>
      </c>
      <c r="C462" s="41" t="s">
        <v>514</v>
      </c>
      <c r="D462" s="42">
        <v>0</v>
      </c>
      <c r="E462" s="42">
        <v>0</v>
      </c>
      <c r="F462" s="44">
        <v>0</v>
      </c>
      <c r="G462" s="42">
        <v>0</v>
      </c>
      <c r="H462" s="42">
        <v>0</v>
      </c>
      <c r="I462" s="44">
        <v>0</v>
      </c>
      <c r="J462" s="43">
        <v>0</v>
      </c>
      <c r="K462" s="34">
        <f t="shared" si="8"/>
        <v>0</v>
      </c>
    </row>
    <row r="463" spans="2:11">
      <c r="B463" s="37">
        <v>4300</v>
      </c>
      <c r="C463" s="48" t="s">
        <v>11</v>
      </c>
      <c r="D463" s="33">
        <v>26075000</v>
      </c>
      <c r="E463" s="50">
        <v>0</v>
      </c>
      <c r="F463" s="50">
        <v>19556244</v>
      </c>
      <c r="G463" s="50">
        <v>0</v>
      </c>
      <c r="H463" s="50">
        <v>0</v>
      </c>
      <c r="I463" s="50">
        <v>18419449.68</v>
      </c>
      <c r="J463" s="50">
        <v>18419449.68</v>
      </c>
      <c r="K463" s="34">
        <f t="shared" si="8"/>
        <v>1136794.3200000003</v>
      </c>
    </row>
    <row r="464" spans="2:11">
      <c r="B464" s="37">
        <v>4310</v>
      </c>
      <c r="C464" s="39" t="s">
        <v>515</v>
      </c>
      <c r="D464" s="33">
        <v>0</v>
      </c>
      <c r="E464" s="50">
        <v>0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34">
        <f t="shared" si="8"/>
        <v>0</v>
      </c>
    </row>
    <row r="465" spans="2:11">
      <c r="B465" s="40">
        <v>4311</v>
      </c>
      <c r="C465" s="41" t="s">
        <v>515</v>
      </c>
      <c r="D465" s="42">
        <v>0</v>
      </c>
      <c r="E465" s="42">
        <v>0</v>
      </c>
      <c r="F465" s="44">
        <v>0</v>
      </c>
      <c r="G465" s="42">
        <v>0</v>
      </c>
      <c r="H465" s="42">
        <v>0</v>
      </c>
      <c r="I465" s="44">
        <v>0</v>
      </c>
      <c r="J465" s="43">
        <v>0</v>
      </c>
      <c r="K465" s="34">
        <f t="shared" si="8"/>
        <v>0</v>
      </c>
    </row>
    <row r="466" spans="2:11">
      <c r="B466" s="37">
        <v>4320</v>
      </c>
      <c r="C466" s="39" t="s">
        <v>516</v>
      </c>
      <c r="D466" s="33">
        <v>0</v>
      </c>
      <c r="E466" s="50">
        <v>0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34">
        <f t="shared" si="8"/>
        <v>0</v>
      </c>
    </row>
    <row r="467" spans="2:11">
      <c r="B467" s="40">
        <v>4321</v>
      </c>
      <c r="C467" s="41" t="s">
        <v>516</v>
      </c>
      <c r="D467" s="42">
        <v>0</v>
      </c>
      <c r="E467" s="42">
        <v>0</v>
      </c>
      <c r="F467" s="44">
        <v>0</v>
      </c>
      <c r="G467" s="42">
        <v>0</v>
      </c>
      <c r="H467" s="42">
        <v>0</v>
      </c>
      <c r="I467" s="44">
        <v>0</v>
      </c>
      <c r="J467" s="43">
        <v>0</v>
      </c>
      <c r="K467" s="34">
        <f t="shared" ref="K467:K529" si="11">F467-I467</f>
        <v>0</v>
      </c>
    </row>
    <row r="468" spans="2:11">
      <c r="B468" s="37">
        <v>4330</v>
      </c>
      <c r="C468" s="39" t="s">
        <v>517</v>
      </c>
      <c r="D468" s="33">
        <v>0</v>
      </c>
      <c r="E468" s="50">
        <v>0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34">
        <f t="shared" si="11"/>
        <v>0</v>
      </c>
    </row>
    <row r="469" spans="2:11">
      <c r="B469" s="40">
        <v>4331</v>
      </c>
      <c r="C469" s="41" t="s">
        <v>517</v>
      </c>
      <c r="D469" s="42">
        <v>0</v>
      </c>
      <c r="E469" s="42">
        <v>0</v>
      </c>
      <c r="F469" s="44">
        <v>0</v>
      </c>
      <c r="G469" s="42">
        <v>0</v>
      </c>
      <c r="H469" s="42">
        <v>0</v>
      </c>
      <c r="I469" s="44">
        <v>0</v>
      </c>
      <c r="J469" s="43">
        <v>0</v>
      </c>
      <c r="K469" s="34">
        <f t="shared" si="11"/>
        <v>0</v>
      </c>
    </row>
    <row r="470" spans="2:11">
      <c r="B470" s="37">
        <v>4340</v>
      </c>
      <c r="C470" s="39" t="s">
        <v>518</v>
      </c>
      <c r="D470" s="33">
        <v>0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34">
        <f t="shared" si="11"/>
        <v>0</v>
      </c>
    </row>
    <row r="471" spans="2:11">
      <c r="B471" s="40">
        <v>4341</v>
      </c>
      <c r="C471" s="41" t="s">
        <v>518</v>
      </c>
      <c r="D471" s="42">
        <v>0</v>
      </c>
      <c r="E471" s="42">
        <v>0</v>
      </c>
      <c r="F471" s="44">
        <v>0</v>
      </c>
      <c r="G471" s="42">
        <v>0</v>
      </c>
      <c r="H471" s="42">
        <v>0</v>
      </c>
      <c r="I471" s="44">
        <v>0</v>
      </c>
      <c r="J471" s="43">
        <v>0</v>
      </c>
      <c r="K471" s="34">
        <f t="shared" si="11"/>
        <v>0</v>
      </c>
    </row>
    <row r="472" spans="2:11">
      <c r="B472" s="37">
        <v>4350</v>
      </c>
      <c r="C472" s="39" t="s">
        <v>519</v>
      </c>
      <c r="D472" s="33">
        <v>0</v>
      </c>
      <c r="E472" s="50">
        <v>0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34">
        <f t="shared" si="11"/>
        <v>0</v>
      </c>
    </row>
    <row r="473" spans="2:11">
      <c r="B473" s="40">
        <v>4351</v>
      </c>
      <c r="C473" s="41" t="s">
        <v>519</v>
      </c>
      <c r="D473" s="42">
        <v>0</v>
      </c>
      <c r="E473" s="42">
        <v>0</v>
      </c>
      <c r="F473" s="44">
        <v>0</v>
      </c>
      <c r="G473" s="42">
        <v>0</v>
      </c>
      <c r="H473" s="42">
        <v>0</v>
      </c>
      <c r="I473" s="44">
        <v>0</v>
      </c>
      <c r="J473" s="43">
        <v>0</v>
      </c>
      <c r="K473" s="34">
        <f t="shared" si="11"/>
        <v>0</v>
      </c>
    </row>
    <row r="474" spans="2:11">
      <c r="B474" s="37">
        <v>4360</v>
      </c>
      <c r="C474" s="39" t="s">
        <v>520</v>
      </c>
      <c r="D474" s="33">
        <v>0</v>
      </c>
      <c r="E474" s="33">
        <v>0</v>
      </c>
      <c r="F474" s="50">
        <v>0</v>
      </c>
      <c r="G474" s="50">
        <v>0</v>
      </c>
      <c r="H474" s="50">
        <v>0</v>
      </c>
      <c r="I474" s="50">
        <v>0</v>
      </c>
      <c r="J474" s="50">
        <v>0</v>
      </c>
      <c r="K474" s="34">
        <f t="shared" si="11"/>
        <v>0</v>
      </c>
    </row>
    <row r="475" spans="2:11">
      <c r="B475" s="40">
        <v>4361</v>
      </c>
      <c r="C475" s="41" t="s">
        <v>520</v>
      </c>
      <c r="D475" s="42">
        <v>0</v>
      </c>
      <c r="E475" s="42">
        <v>0</v>
      </c>
      <c r="F475" s="44">
        <v>0</v>
      </c>
      <c r="G475" s="42">
        <v>0</v>
      </c>
      <c r="H475" s="42">
        <v>0</v>
      </c>
      <c r="I475" s="44">
        <v>0</v>
      </c>
      <c r="J475" s="43">
        <v>0</v>
      </c>
      <c r="K475" s="34">
        <f t="shared" si="11"/>
        <v>0</v>
      </c>
    </row>
    <row r="476" spans="2:11">
      <c r="B476" s="37">
        <v>4370</v>
      </c>
      <c r="C476" s="39" t="s">
        <v>521</v>
      </c>
      <c r="D476" s="33">
        <v>0</v>
      </c>
      <c r="E476" s="50">
        <v>0</v>
      </c>
      <c r="F476" s="50">
        <v>0</v>
      </c>
      <c r="G476" s="50">
        <v>0</v>
      </c>
      <c r="H476" s="50">
        <v>0</v>
      </c>
      <c r="I476" s="50">
        <v>0</v>
      </c>
      <c r="J476" s="50">
        <v>0</v>
      </c>
      <c r="K476" s="34">
        <f t="shared" si="11"/>
        <v>0</v>
      </c>
    </row>
    <row r="477" spans="2:11">
      <c r="B477" s="40">
        <v>4371</v>
      </c>
      <c r="C477" s="41" t="s">
        <v>521</v>
      </c>
      <c r="D477" s="42">
        <v>0</v>
      </c>
      <c r="E477" s="42">
        <v>0</v>
      </c>
      <c r="F477" s="44">
        <v>0</v>
      </c>
      <c r="G477" s="42">
        <v>0</v>
      </c>
      <c r="H477" s="42">
        <v>0</v>
      </c>
      <c r="I477" s="44">
        <v>0</v>
      </c>
      <c r="J477" s="43">
        <v>0</v>
      </c>
      <c r="K477" s="34">
        <f t="shared" si="11"/>
        <v>0</v>
      </c>
    </row>
    <row r="478" spans="2:11">
      <c r="B478" s="37">
        <v>4380</v>
      </c>
      <c r="C478" s="39" t="s">
        <v>522</v>
      </c>
      <c r="D478" s="33">
        <v>24851800</v>
      </c>
      <c r="E478" s="50">
        <v>0</v>
      </c>
      <c r="F478" s="50">
        <v>18638847</v>
      </c>
      <c r="G478" s="50">
        <v>0</v>
      </c>
      <c r="H478" s="50">
        <v>0</v>
      </c>
      <c r="I478" s="50">
        <v>15076590.74</v>
      </c>
      <c r="J478" s="50">
        <v>15076590.74</v>
      </c>
      <c r="K478" s="34">
        <f t="shared" si="11"/>
        <v>3562256.26</v>
      </c>
    </row>
    <row r="479" spans="2:11">
      <c r="B479" s="40">
        <v>4381</v>
      </c>
      <c r="C479" s="41" t="s">
        <v>522</v>
      </c>
      <c r="D479" s="42">
        <v>0</v>
      </c>
      <c r="E479" s="42">
        <v>0</v>
      </c>
      <c r="F479" s="44">
        <v>0</v>
      </c>
      <c r="G479" s="42">
        <v>0</v>
      </c>
      <c r="H479" s="42">
        <v>0</v>
      </c>
      <c r="I479" s="44">
        <v>0</v>
      </c>
      <c r="J479" s="43">
        <v>0</v>
      </c>
      <c r="K479" s="34">
        <f t="shared" si="11"/>
        <v>0</v>
      </c>
    </row>
    <row r="480" spans="2:11">
      <c r="B480" s="40">
        <v>4382</v>
      </c>
      <c r="C480" s="41" t="s">
        <v>523</v>
      </c>
      <c r="D480" s="42">
        <v>0</v>
      </c>
      <c r="E480" s="42">
        <v>0</v>
      </c>
      <c r="F480" s="44">
        <v>0</v>
      </c>
      <c r="G480" s="42">
        <v>0</v>
      </c>
      <c r="H480" s="42">
        <v>0</v>
      </c>
      <c r="I480" s="44">
        <v>0</v>
      </c>
      <c r="J480" s="43">
        <v>0</v>
      </c>
      <c r="K480" s="34">
        <f t="shared" si="11"/>
        <v>0</v>
      </c>
    </row>
    <row r="481" spans="2:11">
      <c r="B481" s="40">
        <v>4383</v>
      </c>
      <c r="C481" s="41" t="s">
        <v>524</v>
      </c>
      <c r="D481" s="42">
        <v>24851800</v>
      </c>
      <c r="E481" s="42">
        <v>0</v>
      </c>
      <c r="F481" s="44">
        <v>18638847</v>
      </c>
      <c r="G481" s="42">
        <v>0</v>
      </c>
      <c r="H481" s="42">
        <v>0</v>
      </c>
      <c r="I481" s="44">
        <v>15076590.74</v>
      </c>
      <c r="J481" s="43">
        <v>15076590.74</v>
      </c>
      <c r="K481" s="34">
        <f t="shared" si="11"/>
        <v>3562256.26</v>
      </c>
    </row>
    <row r="482" spans="2:11">
      <c r="B482" s="37">
        <v>4390</v>
      </c>
      <c r="C482" s="39" t="s">
        <v>525</v>
      </c>
      <c r="D482" s="33">
        <v>1223200</v>
      </c>
      <c r="E482" s="50">
        <v>0</v>
      </c>
      <c r="F482" s="50">
        <v>917397</v>
      </c>
      <c r="G482" s="50">
        <v>0</v>
      </c>
      <c r="H482" s="50">
        <v>0</v>
      </c>
      <c r="I482" s="50">
        <v>3342858.94</v>
      </c>
      <c r="J482" s="50">
        <v>3342858.94</v>
      </c>
      <c r="K482" s="34">
        <f t="shared" si="11"/>
        <v>-2425461.94</v>
      </c>
    </row>
    <row r="483" spans="2:11">
      <c r="B483" s="40">
        <v>4391</v>
      </c>
      <c r="C483" s="41" t="s">
        <v>526</v>
      </c>
      <c r="D483" s="42">
        <v>1223200</v>
      </c>
      <c r="E483" s="42">
        <v>0</v>
      </c>
      <c r="F483" s="44">
        <v>917397</v>
      </c>
      <c r="G483" s="42">
        <v>0</v>
      </c>
      <c r="H483" s="42">
        <v>0</v>
      </c>
      <c r="I483" s="44">
        <v>3342858.94</v>
      </c>
      <c r="J483" s="43">
        <v>3342858.94</v>
      </c>
      <c r="K483" s="34">
        <f t="shared" si="11"/>
        <v>-2425461.94</v>
      </c>
    </row>
    <row r="484" spans="2:11">
      <c r="B484" s="40">
        <v>4392</v>
      </c>
      <c r="C484" s="41" t="s">
        <v>527</v>
      </c>
      <c r="D484" s="42">
        <v>0</v>
      </c>
      <c r="E484" s="42">
        <v>0</v>
      </c>
      <c r="F484" s="44">
        <v>0</v>
      </c>
      <c r="G484" s="42">
        <v>0</v>
      </c>
      <c r="H484" s="42">
        <v>0</v>
      </c>
      <c r="I484" s="44">
        <v>0</v>
      </c>
      <c r="J484" s="43">
        <v>0</v>
      </c>
      <c r="K484" s="34">
        <f t="shared" si="11"/>
        <v>0</v>
      </c>
    </row>
    <row r="485" spans="2:11">
      <c r="B485" s="40">
        <v>4393</v>
      </c>
      <c r="C485" s="41" t="s">
        <v>528</v>
      </c>
      <c r="D485" s="42">
        <v>0</v>
      </c>
      <c r="E485" s="42">
        <v>0</v>
      </c>
      <c r="F485" s="44">
        <v>0</v>
      </c>
      <c r="G485" s="42">
        <v>0</v>
      </c>
      <c r="H485" s="42">
        <v>0</v>
      </c>
      <c r="I485" s="44">
        <v>0</v>
      </c>
      <c r="J485" s="43">
        <v>0</v>
      </c>
      <c r="K485" s="34">
        <f t="shared" si="11"/>
        <v>0</v>
      </c>
    </row>
    <row r="486" spans="2:11">
      <c r="B486" s="40">
        <v>4394</v>
      </c>
      <c r="C486" s="41" t="s">
        <v>525</v>
      </c>
      <c r="D486" s="42">
        <v>0</v>
      </c>
      <c r="E486" s="42">
        <v>0</v>
      </c>
      <c r="F486" s="44">
        <v>0</v>
      </c>
      <c r="G486" s="42">
        <v>0</v>
      </c>
      <c r="H486" s="42">
        <v>0</v>
      </c>
      <c r="I486" s="44">
        <v>0</v>
      </c>
      <c r="J486" s="43">
        <v>0</v>
      </c>
      <c r="K486" s="34">
        <f t="shared" si="11"/>
        <v>0</v>
      </c>
    </row>
    <row r="487" spans="2:11">
      <c r="B487" s="37">
        <v>4400</v>
      </c>
      <c r="C487" s="48" t="s">
        <v>529</v>
      </c>
      <c r="D487" s="33">
        <v>925000</v>
      </c>
      <c r="E487" s="50">
        <v>0</v>
      </c>
      <c r="F487" s="50">
        <v>690000</v>
      </c>
      <c r="G487" s="50">
        <v>0</v>
      </c>
      <c r="H487" s="50">
        <v>305991.81</v>
      </c>
      <c r="I487" s="50">
        <v>2439573.84</v>
      </c>
      <c r="J487" s="50">
        <v>2133582.0299999998</v>
      </c>
      <c r="K487" s="34">
        <f t="shared" si="11"/>
        <v>-1749573.8399999999</v>
      </c>
    </row>
    <row r="488" spans="2:11">
      <c r="B488" s="37">
        <v>4410</v>
      </c>
      <c r="C488" s="39" t="s">
        <v>530</v>
      </c>
      <c r="D488" s="33">
        <v>670000</v>
      </c>
      <c r="E488" s="50">
        <v>0</v>
      </c>
      <c r="F488" s="50">
        <v>495000</v>
      </c>
      <c r="G488" s="50">
        <v>0</v>
      </c>
      <c r="H488" s="50">
        <v>252004.22</v>
      </c>
      <c r="I488" s="50">
        <v>2154398.46</v>
      </c>
      <c r="J488" s="50">
        <v>1902394.24</v>
      </c>
      <c r="K488" s="34">
        <f t="shared" si="11"/>
        <v>-1659398.46</v>
      </c>
    </row>
    <row r="489" spans="2:11">
      <c r="B489" s="40">
        <v>4411</v>
      </c>
      <c r="C489" s="41" t="s">
        <v>531</v>
      </c>
      <c r="D489" s="42">
        <v>670000</v>
      </c>
      <c r="E489" s="42">
        <v>0</v>
      </c>
      <c r="F489" s="44">
        <v>495000</v>
      </c>
      <c r="G489" s="42">
        <v>0</v>
      </c>
      <c r="H489" s="42">
        <v>252004.22</v>
      </c>
      <c r="I489" s="44">
        <v>2154398.46</v>
      </c>
      <c r="J489" s="43">
        <v>1902394.24</v>
      </c>
      <c r="K489" s="34">
        <f t="shared" si="11"/>
        <v>-1659398.46</v>
      </c>
    </row>
    <row r="490" spans="2:11">
      <c r="B490" s="40">
        <v>4412</v>
      </c>
      <c r="C490" s="41" t="s">
        <v>532</v>
      </c>
      <c r="D490" s="42">
        <v>0</v>
      </c>
      <c r="E490" s="42">
        <v>0</v>
      </c>
      <c r="F490" s="44">
        <v>0</v>
      </c>
      <c r="G490" s="42">
        <v>0</v>
      </c>
      <c r="H490" s="42">
        <v>0</v>
      </c>
      <c r="I490" s="44">
        <v>0</v>
      </c>
      <c r="J490" s="43">
        <v>0</v>
      </c>
      <c r="K490" s="34">
        <f t="shared" si="11"/>
        <v>0</v>
      </c>
    </row>
    <row r="491" spans="2:11" ht="15" customHeight="1">
      <c r="B491" s="40">
        <v>4413</v>
      </c>
      <c r="C491" s="41" t="s">
        <v>533</v>
      </c>
      <c r="D491" s="42">
        <v>0</v>
      </c>
      <c r="E491" s="42">
        <v>0</v>
      </c>
      <c r="F491" s="44">
        <v>0</v>
      </c>
      <c r="G491" s="42">
        <v>0</v>
      </c>
      <c r="H491" s="42">
        <v>0</v>
      </c>
      <c r="I491" s="44">
        <v>0</v>
      </c>
      <c r="J491" s="43">
        <v>0</v>
      </c>
      <c r="K491" s="34">
        <f t="shared" si="11"/>
        <v>0</v>
      </c>
    </row>
    <row r="492" spans="2:11">
      <c r="B492" s="40">
        <v>4414</v>
      </c>
      <c r="C492" s="41" t="s">
        <v>534</v>
      </c>
      <c r="D492" s="42">
        <v>0</v>
      </c>
      <c r="E492" s="42">
        <v>0</v>
      </c>
      <c r="F492" s="44">
        <v>0</v>
      </c>
      <c r="G492" s="42">
        <v>0</v>
      </c>
      <c r="H492" s="42">
        <v>0</v>
      </c>
      <c r="I492" s="44">
        <v>0</v>
      </c>
      <c r="J492" s="43">
        <v>0</v>
      </c>
      <c r="K492" s="34">
        <f t="shared" si="11"/>
        <v>0</v>
      </c>
    </row>
    <row r="493" spans="2:11">
      <c r="B493" s="40">
        <v>4415</v>
      </c>
      <c r="C493" s="41" t="s">
        <v>535</v>
      </c>
      <c r="D493" s="42">
        <v>0</v>
      </c>
      <c r="E493" s="42">
        <v>0</v>
      </c>
      <c r="F493" s="44">
        <v>0</v>
      </c>
      <c r="G493" s="42">
        <v>0</v>
      </c>
      <c r="H493" s="42">
        <v>0</v>
      </c>
      <c r="I493" s="44">
        <v>0</v>
      </c>
      <c r="J493" s="43">
        <v>0</v>
      </c>
      <c r="K493" s="34">
        <f t="shared" si="11"/>
        <v>0</v>
      </c>
    </row>
    <row r="494" spans="2:11">
      <c r="B494" s="37">
        <v>4420</v>
      </c>
      <c r="C494" s="39" t="s">
        <v>536</v>
      </c>
      <c r="D494" s="33">
        <v>0</v>
      </c>
      <c r="E494" s="50">
        <v>0</v>
      </c>
      <c r="F494" s="50">
        <v>0</v>
      </c>
      <c r="G494" s="50">
        <v>0</v>
      </c>
      <c r="H494" s="50">
        <v>0</v>
      </c>
      <c r="I494" s="50">
        <v>0</v>
      </c>
      <c r="J494" s="50">
        <v>0</v>
      </c>
      <c r="K494" s="34">
        <f t="shared" si="11"/>
        <v>0</v>
      </c>
    </row>
    <row r="495" spans="2:11">
      <c r="B495" s="40">
        <v>4421</v>
      </c>
      <c r="C495" s="41" t="s">
        <v>537</v>
      </c>
      <c r="D495" s="42">
        <v>15000</v>
      </c>
      <c r="E495" s="42">
        <v>0</v>
      </c>
      <c r="F495" s="44">
        <v>15000</v>
      </c>
      <c r="G495" s="42">
        <v>0</v>
      </c>
      <c r="H495" s="42">
        <v>0</v>
      </c>
      <c r="I495" s="44">
        <v>0</v>
      </c>
      <c r="J495" s="43">
        <v>0</v>
      </c>
      <c r="K495" s="34">
        <f t="shared" si="11"/>
        <v>15000</v>
      </c>
    </row>
    <row r="496" spans="2:11">
      <c r="B496" s="40">
        <v>4422</v>
      </c>
      <c r="C496" s="41" t="s">
        <v>347</v>
      </c>
      <c r="D496" s="42">
        <v>0</v>
      </c>
      <c r="E496" s="42">
        <v>0</v>
      </c>
      <c r="F496" s="44">
        <v>0</v>
      </c>
      <c r="G496" s="42">
        <v>0</v>
      </c>
      <c r="H496" s="42">
        <v>0</v>
      </c>
      <c r="I496" s="44">
        <v>0</v>
      </c>
      <c r="J496" s="43">
        <v>0</v>
      </c>
      <c r="K496" s="34">
        <f t="shared" si="11"/>
        <v>0</v>
      </c>
    </row>
    <row r="497" spans="2:11">
      <c r="B497" s="40">
        <v>4423</v>
      </c>
      <c r="C497" s="41" t="s">
        <v>538</v>
      </c>
      <c r="D497" s="42">
        <v>10000</v>
      </c>
      <c r="E497" s="42">
        <v>0</v>
      </c>
      <c r="F497" s="44">
        <v>10000</v>
      </c>
      <c r="G497" s="42">
        <v>0</v>
      </c>
      <c r="H497" s="42">
        <v>0</v>
      </c>
      <c r="I497" s="44">
        <v>0</v>
      </c>
      <c r="J497" s="43">
        <v>0</v>
      </c>
      <c r="K497" s="34">
        <f t="shared" si="11"/>
        <v>10000</v>
      </c>
    </row>
    <row r="498" spans="2:11">
      <c r="B498" s="37">
        <v>4430</v>
      </c>
      <c r="C498" s="39" t="s">
        <v>539</v>
      </c>
      <c r="D498" s="33">
        <v>5000</v>
      </c>
      <c r="E498" s="50">
        <v>0</v>
      </c>
      <c r="F498" s="50">
        <v>5000</v>
      </c>
      <c r="G498" s="50">
        <v>0</v>
      </c>
      <c r="H498" s="50">
        <v>0</v>
      </c>
      <c r="I498" s="50">
        <v>0</v>
      </c>
      <c r="J498" s="50">
        <v>0</v>
      </c>
      <c r="K498" s="34">
        <f t="shared" si="11"/>
        <v>5000</v>
      </c>
    </row>
    <row r="499" spans="2:11">
      <c r="B499" s="40">
        <v>4431</v>
      </c>
      <c r="C499" s="41" t="s">
        <v>540</v>
      </c>
      <c r="D499" s="42">
        <v>240000</v>
      </c>
      <c r="E499" s="42">
        <v>0</v>
      </c>
      <c r="F499" s="44">
        <v>180000</v>
      </c>
      <c r="G499" s="42">
        <v>0</v>
      </c>
      <c r="H499" s="42">
        <v>53987.59</v>
      </c>
      <c r="I499" s="44">
        <v>285175.38</v>
      </c>
      <c r="J499" s="43">
        <v>231187.79</v>
      </c>
      <c r="K499" s="34">
        <f t="shared" si="11"/>
        <v>-105175.38</v>
      </c>
    </row>
    <row r="500" spans="2:11">
      <c r="B500" s="40">
        <v>4432</v>
      </c>
      <c r="C500" s="41" t="s">
        <v>541</v>
      </c>
      <c r="D500" s="42">
        <v>240000</v>
      </c>
      <c r="E500" s="42">
        <v>0</v>
      </c>
      <c r="F500" s="44">
        <v>180000</v>
      </c>
      <c r="G500" s="42">
        <v>0</v>
      </c>
      <c r="H500" s="42">
        <v>53987.59</v>
      </c>
      <c r="I500" s="44">
        <v>285175.38</v>
      </c>
      <c r="J500" s="43">
        <v>231187.79</v>
      </c>
      <c r="K500" s="34">
        <f t="shared" si="11"/>
        <v>-105175.38</v>
      </c>
    </row>
    <row r="501" spans="2:11">
      <c r="B501" s="37">
        <v>4440</v>
      </c>
      <c r="C501" s="39" t="s">
        <v>542</v>
      </c>
      <c r="D501" s="33">
        <v>0</v>
      </c>
      <c r="E501" s="50">
        <v>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34">
        <f t="shared" si="11"/>
        <v>0</v>
      </c>
    </row>
    <row r="502" spans="2:11">
      <c r="B502" s="40">
        <v>4441</v>
      </c>
      <c r="C502" s="41" t="s">
        <v>542</v>
      </c>
      <c r="D502" s="42">
        <v>0</v>
      </c>
      <c r="E502" s="42">
        <v>0</v>
      </c>
      <c r="F502" s="44">
        <v>0</v>
      </c>
      <c r="G502" s="42">
        <v>0</v>
      </c>
      <c r="H502" s="42">
        <v>0</v>
      </c>
      <c r="I502" s="44">
        <v>0</v>
      </c>
      <c r="J502" s="43">
        <v>0</v>
      </c>
      <c r="K502" s="34">
        <f t="shared" si="11"/>
        <v>0</v>
      </c>
    </row>
    <row r="503" spans="2:11">
      <c r="B503" s="37">
        <v>4450</v>
      </c>
      <c r="C503" s="39" t="s">
        <v>543</v>
      </c>
      <c r="D503" s="33">
        <v>0</v>
      </c>
      <c r="E503" s="50">
        <v>0</v>
      </c>
      <c r="F503" s="50">
        <v>0</v>
      </c>
      <c r="G503" s="50">
        <v>0</v>
      </c>
      <c r="H503" s="50">
        <v>0</v>
      </c>
      <c r="I503" s="50">
        <v>0</v>
      </c>
      <c r="J503" s="50">
        <v>0</v>
      </c>
      <c r="K503" s="34">
        <f t="shared" si="11"/>
        <v>0</v>
      </c>
    </row>
    <row r="504" spans="2:11">
      <c r="B504" s="40">
        <v>4451</v>
      </c>
      <c r="C504" s="41" t="s">
        <v>544</v>
      </c>
      <c r="D504" s="42">
        <v>0</v>
      </c>
      <c r="E504" s="42">
        <v>0</v>
      </c>
      <c r="F504" s="44">
        <v>0</v>
      </c>
      <c r="G504" s="42">
        <v>0</v>
      </c>
      <c r="H504" s="42">
        <v>0</v>
      </c>
      <c r="I504" s="44">
        <v>0</v>
      </c>
      <c r="J504" s="43">
        <v>0</v>
      </c>
      <c r="K504" s="34">
        <f t="shared" si="11"/>
        <v>0</v>
      </c>
    </row>
    <row r="505" spans="2:11">
      <c r="B505" s="40">
        <v>4452</v>
      </c>
      <c r="C505" s="41" t="s">
        <v>545</v>
      </c>
      <c r="D505" s="42">
        <v>0</v>
      </c>
      <c r="E505" s="42">
        <v>0</v>
      </c>
      <c r="F505" s="44">
        <v>0</v>
      </c>
      <c r="G505" s="42">
        <v>0</v>
      </c>
      <c r="H505" s="42">
        <v>0</v>
      </c>
      <c r="I505" s="44">
        <v>0</v>
      </c>
      <c r="J505" s="43">
        <v>0</v>
      </c>
      <c r="K505" s="34">
        <f t="shared" si="11"/>
        <v>0</v>
      </c>
    </row>
    <row r="506" spans="2:11">
      <c r="B506" s="37">
        <v>4460</v>
      </c>
      <c r="C506" s="39" t="s">
        <v>546</v>
      </c>
      <c r="D506" s="33">
        <v>0</v>
      </c>
      <c r="E506" s="50">
        <v>0</v>
      </c>
      <c r="F506" s="50">
        <v>0</v>
      </c>
      <c r="G506" s="50">
        <v>0</v>
      </c>
      <c r="H506" s="50">
        <v>0</v>
      </c>
      <c r="I506" s="50">
        <v>0</v>
      </c>
      <c r="J506" s="50">
        <v>0</v>
      </c>
      <c r="K506" s="34">
        <f t="shared" si="11"/>
        <v>0</v>
      </c>
    </row>
    <row r="507" spans="2:11">
      <c r="B507" s="40">
        <v>4461</v>
      </c>
      <c r="C507" s="41" t="s">
        <v>546</v>
      </c>
      <c r="D507" s="42">
        <v>0</v>
      </c>
      <c r="E507" s="42">
        <v>0</v>
      </c>
      <c r="F507" s="44">
        <v>0</v>
      </c>
      <c r="G507" s="42">
        <v>0</v>
      </c>
      <c r="H507" s="42">
        <v>0</v>
      </c>
      <c r="I507" s="44">
        <v>0</v>
      </c>
      <c r="J507" s="43">
        <v>0</v>
      </c>
      <c r="K507" s="34">
        <f t="shared" si="11"/>
        <v>0</v>
      </c>
    </row>
    <row r="508" spans="2:11">
      <c r="B508" s="37">
        <v>4470</v>
      </c>
      <c r="C508" s="39" t="s">
        <v>547</v>
      </c>
      <c r="D508" s="33">
        <v>0</v>
      </c>
      <c r="E508" s="50">
        <v>0</v>
      </c>
      <c r="F508" s="50">
        <v>0</v>
      </c>
      <c r="G508" s="50">
        <v>0</v>
      </c>
      <c r="H508" s="50">
        <v>0</v>
      </c>
      <c r="I508" s="50">
        <v>0</v>
      </c>
      <c r="J508" s="50">
        <v>0</v>
      </c>
      <c r="K508" s="34">
        <f t="shared" si="11"/>
        <v>0</v>
      </c>
    </row>
    <row r="509" spans="2:11">
      <c r="B509" s="40">
        <v>4471</v>
      </c>
      <c r="C509" s="41" t="s">
        <v>547</v>
      </c>
      <c r="D509" s="42">
        <v>0</v>
      </c>
      <c r="E509" s="42">
        <v>0</v>
      </c>
      <c r="F509" s="44">
        <v>0</v>
      </c>
      <c r="G509" s="42">
        <v>0</v>
      </c>
      <c r="H509" s="42">
        <v>0</v>
      </c>
      <c r="I509" s="44">
        <v>0</v>
      </c>
      <c r="J509" s="43">
        <v>0</v>
      </c>
      <c r="K509" s="34">
        <f t="shared" si="11"/>
        <v>0</v>
      </c>
    </row>
    <row r="510" spans="2:11">
      <c r="B510" s="37">
        <v>4480</v>
      </c>
      <c r="C510" s="39" t="s">
        <v>548</v>
      </c>
      <c r="D510" s="33">
        <v>0</v>
      </c>
      <c r="E510" s="50">
        <v>0</v>
      </c>
      <c r="F510" s="50">
        <v>0</v>
      </c>
      <c r="G510" s="50">
        <v>0</v>
      </c>
      <c r="H510" s="50">
        <v>0</v>
      </c>
      <c r="I510" s="50">
        <v>0</v>
      </c>
      <c r="J510" s="50">
        <v>0</v>
      </c>
      <c r="K510" s="34">
        <f t="shared" si="11"/>
        <v>0</v>
      </c>
    </row>
    <row r="511" spans="2:11">
      <c r="B511" s="40">
        <v>4481</v>
      </c>
      <c r="C511" s="41" t="s">
        <v>549</v>
      </c>
      <c r="D511" s="42">
        <v>0</v>
      </c>
      <c r="E511" s="42">
        <v>0</v>
      </c>
      <c r="F511" s="44">
        <v>0</v>
      </c>
      <c r="G511" s="42">
        <v>0</v>
      </c>
      <c r="H511" s="42">
        <v>0</v>
      </c>
      <c r="I511" s="44">
        <v>0</v>
      </c>
      <c r="J511" s="43">
        <v>0</v>
      </c>
      <c r="K511" s="34">
        <f t="shared" si="11"/>
        <v>0</v>
      </c>
    </row>
    <row r="512" spans="2:11" ht="23.25" customHeight="1">
      <c r="B512" s="40">
        <v>4482</v>
      </c>
      <c r="C512" s="41" t="s">
        <v>550</v>
      </c>
      <c r="D512" s="42">
        <v>0</v>
      </c>
      <c r="E512" s="42">
        <v>0</v>
      </c>
      <c r="F512" s="44">
        <v>0</v>
      </c>
      <c r="G512" s="42">
        <v>0</v>
      </c>
      <c r="H512" s="42">
        <v>0</v>
      </c>
      <c r="I512" s="44">
        <v>0</v>
      </c>
      <c r="J512" s="43">
        <v>0</v>
      </c>
      <c r="K512" s="34">
        <f t="shared" si="11"/>
        <v>0</v>
      </c>
    </row>
    <row r="513" spans="2:11">
      <c r="B513" s="37">
        <v>4500</v>
      </c>
      <c r="C513" s="60" t="s">
        <v>12</v>
      </c>
      <c r="D513" s="33">
        <v>0</v>
      </c>
      <c r="E513" s="50">
        <v>0</v>
      </c>
      <c r="F513" s="50">
        <v>0</v>
      </c>
      <c r="G513" s="50">
        <v>0</v>
      </c>
      <c r="H513" s="50">
        <v>0</v>
      </c>
      <c r="I513" s="50">
        <v>0</v>
      </c>
      <c r="J513" s="50">
        <v>0</v>
      </c>
      <c r="K513" s="34">
        <f t="shared" si="11"/>
        <v>0</v>
      </c>
    </row>
    <row r="514" spans="2:11">
      <c r="B514" s="37">
        <v>4510</v>
      </c>
      <c r="C514" s="39" t="s">
        <v>551</v>
      </c>
      <c r="D514" s="33">
        <v>0</v>
      </c>
      <c r="E514" s="50">
        <v>0</v>
      </c>
      <c r="F514" s="50">
        <v>0</v>
      </c>
      <c r="G514" s="50">
        <v>0</v>
      </c>
      <c r="H514" s="50">
        <v>0</v>
      </c>
      <c r="I514" s="50">
        <v>0</v>
      </c>
      <c r="J514" s="50">
        <v>0</v>
      </c>
      <c r="K514" s="34">
        <f t="shared" si="11"/>
        <v>0</v>
      </c>
    </row>
    <row r="515" spans="2:11">
      <c r="B515" s="40">
        <v>4511</v>
      </c>
      <c r="C515" s="41" t="s">
        <v>552</v>
      </c>
      <c r="D515" s="42">
        <v>0</v>
      </c>
      <c r="E515" s="42">
        <v>0</v>
      </c>
      <c r="F515" s="44">
        <v>0</v>
      </c>
      <c r="G515" s="42">
        <v>0</v>
      </c>
      <c r="H515" s="42">
        <v>0</v>
      </c>
      <c r="I515" s="44">
        <v>0</v>
      </c>
      <c r="J515" s="43">
        <v>0</v>
      </c>
      <c r="K515" s="34">
        <f t="shared" si="11"/>
        <v>0</v>
      </c>
    </row>
    <row r="516" spans="2:11">
      <c r="B516" s="37">
        <v>4520</v>
      </c>
      <c r="C516" s="39" t="s">
        <v>553</v>
      </c>
      <c r="D516" s="33">
        <v>0</v>
      </c>
      <c r="E516" s="50">
        <v>0</v>
      </c>
      <c r="F516" s="50">
        <v>0</v>
      </c>
      <c r="G516" s="50">
        <v>0</v>
      </c>
      <c r="H516" s="50">
        <v>0</v>
      </c>
      <c r="I516" s="50">
        <v>0</v>
      </c>
      <c r="J516" s="50">
        <v>0</v>
      </c>
      <c r="K516" s="34">
        <f t="shared" si="11"/>
        <v>0</v>
      </c>
    </row>
    <row r="517" spans="2:11">
      <c r="B517" s="40">
        <v>4521</v>
      </c>
      <c r="C517" s="41" t="s">
        <v>553</v>
      </c>
      <c r="D517" s="42">
        <v>0</v>
      </c>
      <c r="E517" s="42">
        <v>0</v>
      </c>
      <c r="F517" s="44">
        <v>0</v>
      </c>
      <c r="G517" s="42">
        <v>0</v>
      </c>
      <c r="H517" s="42">
        <v>0</v>
      </c>
      <c r="I517" s="44">
        <v>0</v>
      </c>
      <c r="J517" s="43">
        <v>0</v>
      </c>
      <c r="K517" s="34">
        <f t="shared" si="11"/>
        <v>0</v>
      </c>
    </row>
    <row r="518" spans="2:11">
      <c r="B518" s="37">
        <v>4590</v>
      </c>
      <c r="C518" s="39" t="s">
        <v>554</v>
      </c>
      <c r="D518" s="33">
        <v>0</v>
      </c>
      <c r="E518" s="50">
        <v>0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34">
        <f t="shared" si="11"/>
        <v>0</v>
      </c>
    </row>
    <row r="519" spans="2:11">
      <c r="B519" s="40">
        <v>4591</v>
      </c>
      <c r="C519" s="41" t="s">
        <v>555</v>
      </c>
      <c r="D519" s="42">
        <v>0</v>
      </c>
      <c r="E519" s="42">
        <v>0</v>
      </c>
      <c r="F519" s="44">
        <v>0</v>
      </c>
      <c r="G519" s="42">
        <v>0</v>
      </c>
      <c r="H519" s="42">
        <v>0</v>
      </c>
      <c r="I519" s="44">
        <v>0</v>
      </c>
      <c r="J519" s="43">
        <v>0</v>
      </c>
      <c r="K519" s="34">
        <f t="shared" si="11"/>
        <v>0</v>
      </c>
    </row>
    <row r="520" spans="2:11">
      <c r="B520" s="40">
        <v>4592</v>
      </c>
      <c r="C520" s="41" t="s">
        <v>554</v>
      </c>
      <c r="D520" s="42">
        <v>0</v>
      </c>
      <c r="E520" s="42">
        <v>0</v>
      </c>
      <c r="F520" s="44">
        <v>0</v>
      </c>
      <c r="G520" s="42">
        <v>0</v>
      </c>
      <c r="H520" s="42">
        <v>0</v>
      </c>
      <c r="I520" s="44">
        <v>0</v>
      </c>
      <c r="J520" s="43">
        <v>0</v>
      </c>
      <c r="K520" s="34">
        <f t="shared" si="11"/>
        <v>0</v>
      </c>
    </row>
    <row r="521" spans="2:11" ht="13.5" customHeight="1">
      <c r="B521" s="37">
        <v>4600</v>
      </c>
      <c r="C521" s="48" t="s">
        <v>556</v>
      </c>
      <c r="D521" s="33">
        <v>0</v>
      </c>
      <c r="E521" s="50">
        <v>0</v>
      </c>
      <c r="F521" s="50">
        <v>0</v>
      </c>
      <c r="G521" s="50">
        <v>0</v>
      </c>
      <c r="H521" s="50">
        <v>0</v>
      </c>
      <c r="I521" s="50">
        <v>0</v>
      </c>
      <c r="J521" s="50">
        <v>0</v>
      </c>
      <c r="K521" s="34">
        <f t="shared" si="11"/>
        <v>0</v>
      </c>
    </row>
    <row r="522" spans="2:11">
      <c r="B522" s="37">
        <v>4610</v>
      </c>
      <c r="C522" s="39" t="s">
        <v>557</v>
      </c>
      <c r="D522" s="33">
        <v>0</v>
      </c>
      <c r="E522" s="50">
        <v>0</v>
      </c>
      <c r="F522" s="50">
        <v>0</v>
      </c>
      <c r="G522" s="50">
        <v>0</v>
      </c>
      <c r="H522" s="50">
        <v>0</v>
      </c>
      <c r="I522" s="50">
        <v>0</v>
      </c>
      <c r="J522" s="50">
        <v>0</v>
      </c>
      <c r="K522" s="34">
        <f t="shared" si="11"/>
        <v>0</v>
      </c>
    </row>
    <row r="523" spans="2:11">
      <c r="B523" s="40">
        <v>4611</v>
      </c>
      <c r="C523" s="41" t="s">
        <v>557</v>
      </c>
      <c r="D523" s="42">
        <v>0</v>
      </c>
      <c r="E523" s="42">
        <v>0</v>
      </c>
      <c r="F523" s="44">
        <v>0</v>
      </c>
      <c r="G523" s="42">
        <v>0</v>
      </c>
      <c r="H523" s="42">
        <v>0</v>
      </c>
      <c r="I523" s="44">
        <v>0</v>
      </c>
      <c r="J523" s="43">
        <v>0</v>
      </c>
      <c r="K523" s="34">
        <f t="shared" si="11"/>
        <v>0</v>
      </c>
    </row>
    <row r="524" spans="2:11">
      <c r="B524" s="37">
        <v>4620</v>
      </c>
      <c r="C524" s="39" t="s">
        <v>558</v>
      </c>
      <c r="D524" s="33">
        <v>0</v>
      </c>
      <c r="E524" s="50">
        <v>0</v>
      </c>
      <c r="F524" s="50">
        <v>0</v>
      </c>
      <c r="G524" s="50">
        <v>0</v>
      </c>
      <c r="H524" s="50">
        <v>0</v>
      </c>
      <c r="I524" s="50">
        <v>0</v>
      </c>
      <c r="J524" s="50">
        <v>0</v>
      </c>
      <c r="K524" s="34">
        <f t="shared" si="11"/>
        <v>0</v>
      </c>
    </row>
    <row r="525" spans="2:11">
      <c r="B525" s="40">
        <v>4621</v>
      </c>
      <c r="C525" s="41" t="s">
        <v>558</v>
      </c>
      <c r="D525" s="42">
        <v>0</v>
      </c>
      <c r="E525" s="42">
        <v>0</v>
      </c>
      <c r="F525" s="44">
        <v>0</v>
      </c>
      <c r="G525" s="42">
        <v>0</v>
      </c>
      <c r="H525" s="42">
        <v>0</v>
      </c>
      <c r="I525" s="44">
        <v>0</v>
      </c>
      <c r="J525" s="43">
        <v>0</v>
      </c>
      <c r="K525" s="34">
        <f t="shared" si="11"/>
        <v>0</v>
      </c>
    </row>
    <row r="526" spans="2:11">
      <c r="B526" s="37">
        <v>4630</v>
      </c>
      <c r="C526" s="39" t="s">
        <v>559</v>
      </c>
      <c r="D526" s="33">
        <v>0</v>
      </c>
      <c r="E526" s="50">
        <v>0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34">
        <f t="shared" si="11"/>
        <v>0</v>
      </c>
    </row>
    <row r="527" spans="2:11">
      <c r="B527" s="40">
        <v>4631</v>
      </c>
      <c r="C527" s="41" t="s">
        <v>559</v>
      </c>
      <c r="D527" s="42">
        <v>0</v>
      </c>
      <c r="E527" s="42">
        <v>0</v>
      </c>
      <c r="F527" s="44">
        <v>0</v>
      </c>
      <c r="G527" s="42">
        <v>0</v>
      </c>
      <c r="H527" s="42">
        <v>0</v>
      </c>
      <c r="I527" s="44">
        <v>0</v>
      </c>
      <c r="J527" s="43">
        <v>0</v>
      </c>
      <c r="K527" s="34">
        <f t="shared" si="11"/>
        <v>0</v>
      </c>
    </row>
    <row r="528" spans="2:11" ht="22.5">
      <c r="B528" s="37">
        <v>4640</v>
      </c>
      <c r="C528" s="39" t="s">
        <v>560</v>
      </c>
      <c r="D528" s="33">
        <v>0</v>
      </c>
      <c r="E528" s="50">
        <v>0</v>
      </c>
      <c r="F528" s="50">
        <v>0</v>
      </c>
      <c r="G528" s="50">
        <v>0</v>
      </c>
      <c r="H528" s="50">
        <v>0</v>
      </c>
      <c r="I528" s="50">
        <v>0</v>
      </c>
      <c r="J528" s="50">
        <v>0</v>
      </c>
      <c r="K528" s="34">
        <f t="shared" si="11"/>
        <v>0</v>
      </c>
    </row>
    <row r="529" spans="2:11">
      <c r="B529" s="40">
        <v>4641</v>
      </c>
      <c r="C529" s="41" t="s">
        <v>561</v>
      </c>
      <c r="D529" s="42">
        <v>0</v>
      </c>
      <c r="E529" s="42">
        <v>0</v>
      </c>
      <c r="F529" s="44">
        <v>0</v>
      </c>
      <c r="G529" s="42">
        <v>0</v>
      </c>
      <c r="H529" s="42">
        <v>0</v>
      </c>
      <c r="I529" s="44">
        <v>0</v>
      </c>
      <c r="J529" s="43">
        <v>0</v>
      </c>
      <c r="K529" s="34">
        <f t="shared" si="11"/>
        <v>0</v>
      </c>
    </row>
    <row r="530" spans="2:11" ht="22.5">
      <c r="B530" s="37">
        <v>4650</v>
      </c>
      <c r="C530" s="39" t="s">
        <v>562</v>
      </c>
      <c r="D530" s="33">
        <v>0</v>
      </c>
      <c r="E530" s="50">
        <v>0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34">
        <f>F530-I530</f>
        <v>0</v>
      </c>
    </row>
    <row r="531" spans="2:11" ht="27" customHeight="1">
      <c r="B531" s="40">
        <v>4651</v>
      </c>
      <c r="C531" s="41" t="s">
        <v>562</v>
      </c>
      <c r="D531" s="42">
        <v>0</v>
      </c>
      <c r="E531" s="42">
        <v>0</v>
      </c>
      <c r="F531" s="44">
        <v>0</v>
      </c>
      <c r="G531" s="42">
        <v>0</v>
      </c>
      <c r="H531" s="42">
        <v>0</v>
      </c>
      <c r="I531" s="44">
        <v>0</v>
      </c>
      <c r="J531" s="43">
        <v>0</v>
      </c>
      <c r="K531" s="34">
        <f t="shared" ref="K531:K596" si="12">F531-I531</f>
        <v>0</v>
      </c>
    </row>
    <row r="532" spans="2:11" ht="15" customHeight="1">
      <c r="B532" s="37">
        <v>4660</v>
      </c>
      <c r="C532" s="39" t="s">
        <v>563</v>
      </c>
      <c r="D532" s="33">
        <v>0</v>
      </c>
      <c r="E532" s="50">
        <v>0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34">
        <f t="shared" si="12"/>
        <v>0</v>
      </c>
    </row>
    <row r="533" spans="2:11">
      <c r="B533" s="40">
        <v>4661</v>
      </c>
      <c r="C533" s="41" t="s">
        <v>563</v>
      </c>
      <c r="D533" s="42">
        <v>0</v>
      </c>
      <c r="E533" s="42">
        <v>0</v>
      </c>
      <c r="F533" s="44">
        <v>0</v>
      </c>
      <c r="G533" s="42">
        <v>0</v>
      </c>
      <c r="H533" s="42">
        <v>0</v>
      </c>
      <c r="I533" s="44">
        <v>0</v>
      </c>
      <c r="J533" s="43">
        <v>0</v>
      </c>
      <c r="K533" s="34">
        <f t="shared" si="12"/>
        <v>0</v>
      </c>
    </row>
    <row r="534" spans="2:11">
      <c r="B534" s="37">
        <v>4690</v>
      </c>
      <c r="C534" s="39" t="s">
        <v>564</v>
      </c>
      <c r="D534" s="33">
        <v>0</v>
      </c>
      <c r="E534" s="50">
        <v>0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34">
        <f t="shared" ref="K534" si="13">F534-I534</f>
        <v>0</v>
      </c>
    </row>
    <row r="535" spans="2:11">
      <c r="B535" s="40">
        <v>4691</v>
      </c>
      <c r="C535" s="41" t="s">
        <v>564</v>
      </c>
      <c r="D535" s="42">
        <v>0</v>
      </c>
      <c r="E535" s="42">
        <v>0</v>
      </c>
      <c r="F535" s="44">
        <v>0</v>
      </c>
      <c r="G535" s="47">
        <v>0</v>
      </c>
      <c r="H535" s="42">
        <v>0</v>
      </c>
      <c r="I535" s="44">
        <v>0</v>
      </c>
      <c r="J535" s="42">
        <v>0</v>
      </c>
      <c r="K535" s="34">
        <f t="shared" ref="K535" si="14">F535-I535</f>
        <v>0</v>
      </c>
    </row>
    <row r="536" spans="2:11">
      <c r="B536" s="37">
        <v>4700</v>
      </c>
      <c r="C536" s="48" t="s">
        <v>565</v>
      </c>
      <c r="D536" s="33">
        <v>0</v>
      </c>
      <c r="E536" s="50">
        <v>0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34">
        <f>F536-I536</f>
        <v>0</v>
      </c>
    </row>
    <row r="537" spans="2:11">
      <c r="B537" s="37">
        <v>4710</v>
      </c>
      <c r="C537" s="39" t="s">
        <v>566</v>
      </c>
      <c r="D537" s="33">
        <v>0</v>
      </c>
      <c r="E537" s="50">
        <v>0</v>
      </c>
      <c r="F537" s="50">
        <v>0</v>
      </c>
      <c r="G537" s="50">
        <v>0</v>
      </c>
      <c r="H537" s="50">
        <v>0</v>
      </c>
      <c r="I537" s="50">
        <v>0</v>
      </c>
      <c r="J537" s="50">
        <v>0</v>
      </c>
      <c r="K537" s="34">
        <f t="shared" si="12"/>
        <v>0</v>
      </c>
    </row>
    <row r="538" spans="2:11">
      <c r="B538" s="40">
        <v>4711</v>
      </c>
      <c r="C538" s="41" t="s">
        <v>566</v>
      </c>
      <c r="D538" s="42">
        <v>0</v>
      </c>
      <c r="E538" s="42">
        <v>0</v>
      </c>
      <c r="F538" s="44">
        <v>0</v>
      </c>
      <c r="G538" s="47">
        <v>0</v>
      </c>
      <c r="H538" s="42">
        <v>0</v>
      </c>
      <c r="I538" s="44">
        <v>0</v>
      </c>
      <c r="J538" s="42">
        <v>0</v>
      </c>
      <c r="K538" s="34">
        <f t="shared" si="12"/>
        <v>0</v>
      </c>
    </row>
    <row r="539" spans="2:11">
      <c r="B539" s="37">
        <v>4800</v>
      </c>
      <c r="C539" s="48" t="s">
        <v>567</v>
      </c>
      <c r="D539" s="33">
        <v>0</v>
      </c>
      <c r="E539" s="33">
        <v>0</v>
      </c>
      <c r="F539" s="33">
        <v>0</v>
      </c>
      <c r="G539" s="33">
        <v>0</v>
      </c>
      <c r="H539" s="33">
        <v>0</v>
      </c>
      <c r="I539" s="33">
        <v>0</v>
      </c>
      <c r="J539" s="50">
        <v>0</v>
      </c>
      <c r="K539" s="34">
        <f>F539-I539</f>
        <v>0</v>
      </c>
    </row>
    <row r="540" spans="2:11">
      <c r="B540" s="37">
        <v>4810</v>
      </c>
      <c r="C540" s="39" t="s">
        <v>568</v>
      </c>
      <c r="D540" s="33">
        <v>0</v>
      </c>
      <c r="E540" s="50">
        <v>0</v>
      </c>
      <c r="F540" s="50">
        <v>0</v>
      </c>
      <c r="G540" s="50">
        <v>0</v>
      </c>
      <c r="H540" s="50">
        <v>0</v>
      </c>
      <c r="I540" s="50">
        <v>0</v>
      </c>
      <c r="J540" s="50">
        <v>0</v>
      </c>
      <c r="K540" s="34">
        <f>F540-I540</f>
        <v>0</v>
      </c>
    </row>
    <row r="541" spans="2:11">
      <c r="B541" s="40">
        <v>4811</v>
      </c>
      <c r="C541" s="41" t="s">
        <v>568</v>
      </c>
      <c r="D541" s="42">
        <v>0</v>
      </c>
      <c r="E541" s="42">
        <v>0</v>
      </c>
      <c r="F541" s="44">
        <v>0</v>
      </c>
      <c r="G541" s="42">
        <v>0</v>
      </c>
      <c r="H541" s="42">
        <v>0</v>
      </c>
      <c r="I541" s="44">
        <v>0</v>
      </c>
      <c r="J541" s="43">
        <v>0</v>
      </c>
      <c r="K541" s="65">
        <f t="shared" si="12"/>
        <v>0</v>
      </c>
    </row>
    <row r="542" spans="2:11">
      <c r="B542" s="37">
        <v>4820</v>
      </c>
      <c r="C542" s="39" t="s">
        <v>569</v>
      </c>
      <c r="D542" s="33">
        <v>0</v>
      </c>
      <c r="E542" s="50">
        <v>0</v>
      </c>
      <c r="F542" s="50">
        <v>0</v>
      </c>
      <c r="G542" s="50">
        <v>0</v>
      </c>
      <c r="H542" s="50">
        <v>0</v>
      </c>
      <c r="I542" s="50">
        <v>0</v>
      </c>
      <c r="J542" s="50">
        <v>0</v>
      </c>
      <c r="K542" s="34">
        <f>F542-I542</f>
        <v>0</v>
      </c>
    </row>
    <row r="543" spans="2:11">
      <c r="B543" s="40">
        <v>4821</v>
      </c>
      <c r="C543" s="41" t="s">
        <v>569</v>
      </c>
      <c r="D543" s="42">
        <v>0</v>
      </c>
      <c r="E543" s="42">
        <v>0</v>
      </c>
      <c r="F543" s="44">
        <v>0</v>
      </c>
      <c r="G543" s="42">
        <v>0</v>
      </c>
      <c r="H543" s="42">
        <v>0</v>
      </c>
      <c r="I543" s="44">
        <v>0</v>
      </c>
      <c r="J543" s="43">
        <v>0</v>
      </c>
      <c r="K543" s="65">
        <f t="shared" si="12"/>
        <v>0</v>
      </c>
    </row>
    <row r="544" spans="2:11">
      <c r="B544" s="40">
        <v>4822</v>
      </c>
      <c r="C544" s="41" t="s">
        <v>570</v>
      </c>
      <c r="D544" s="42">
        <v>0</v>
      </c>
      <c r="E544" s="42">
        <v>0</v>
      </c>
      <c r="F544" s="44">
        <v>0</v>
      </c>
      <c r="G544" s="42">
        <v>0</v>
      </c>
      <c r="H544" s="42">
        <v>0</v>
      </c>
      <c r="I544" s="44">
        <v>0</v>
      </c>
      <c r="J544" s="43">
        <v>0</v>
      </c>
      <c r="K544" s="65">
        <f t="shared" si="12"/>
        <v>0</v>
      </c>
    </row>
    <row r="545" spans="2:11">
      <c r="B545" s="37">
        <v>4830</v>
      </c>
      <c r="C545" s="39" t="s">
        <v>571</v>
      </c>
      <c r="D545" s="33">
        <v>0</v>
      </c>
      <c r="E545" s="50">
        <v>0</v>
      </c>
      <c r="F545" s="50">
        <v>0</v>
      </c>
      <c r="G545" s="50">
        <v>0</v>
      </c>
      <c r="H545" s="50">
        <v>0</v>
      </c>
      <c r="I545" s="50">
        <v>0</v>
      </c>
      <c r="J545" s="50">
        <v>0</v>
      </c>
      <c r="K545" s="34">
        <f t="shared" si="12"/>
        <v>0</v>
      </c>
    </row>
    <row r="546" spans="2:11">
      <c r="B546" s="40">
        <v>4831</v>
      </c>
      <c r="C546" s="41" t="s">
        <v>571</v>
      </c>
      <c r="D546" s="42">
        <v>0</v>
      </c>
      <c r="E546" s="42">
        <v>0</v>
      </c>
      <c r="F546" s="44">
        <v>0</v>
      </c>
      <c r="G546" s="42">
        <v>0</v>
      </c>
      <c r="H546" s="42">
        <v>0</v>
      </c>
      <c r="I546" s="44">
        <v>0</v>
      </c>
      <c r="J546" s="43">
        <v>0</v>
      </c>
      <c r="K546" s="65">
        <f t="shared" si="12"/>
        <v>0</v>
      </c>
    </row>
    <row r="547" spans="2:11">
      <c r="B547" s="37">
        <v>4840</v>
      </c>
      <c r="C547" s="39" t="s">
        <v>572</v>
      </c>
      <c r="D547" s="33">
        <v>0</v>
      </c>
      <c r="E547" s="50">
        <v>0</v>
      </c>
      <c r="F547" s="50">
        <v>0</v>
      </c>
      <c r="G547" s="50">
        <v>0</v>
      </c>
      <c r="H547" s="50">
        <v>0</v>
      </c>
      <c r="I547" s="50">
        <v>0</v>
      </c>
      <c r="J547" s="50">
        <v>0</v>
      </c>
      <c r="K547" s="34">
        <f t="shared" si="12"/>
        <v>0</v>
      </c>
    </row>
    <row r="548" spans="2:11">
      <c r="B548" s="40">
        <v>4841</v>
      </c>
      <c r="C548" s="41" t="s">
        <v>573</v>
      </c>
      <c r="D548" s="42">
        <v>0</v>
      </c>
      <c r="E548" s="42">
        <v>0</v>
      </c>
      <c r="F548" s="44">
        <v>0</v>
      </c>
      <c r="G548" s="42">
        <v>0</v>
      </c>
      <c r="H548" s="42">
        <v>0</v>
      </c>
      <c r="I548" s="44">
        <v>0</v>
      </c>
      <c r="J548" s="43">
        <v>0</v>
      </c>
      <c r="K548" s="65">
        <f t="shared" si="12"/>
        <v>0</v>
      </c>
    </row>
    <row r="549" spans="2:11">
      <c r="B549" s="37">
        <v>4850</v>
      </c>
      <c r="C549" s="39" t="s">
        <v>574</v>
      </c>
      <c r="D549" s="33">
        <v>0</v>
      </c>
      <c r="E549" s="50">
        <v>0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34">
        <f t="shared" si="12"/>
        <v>0</v>
      </c>
    </row>
    <row r="550" spans="2:11">
      <c r="B550" s="40">
        <v>4851</v>
      </c>
      <c r="C550" s="41" t="s">
        <v>574</v>
      </c>
      <c r="D550" s="42">
        <v>0</v>
      </c>
      <c r="E550" s="42">
        <v>0</v>
      </c>
      <c r="F550" s="44">
        <v>0</v>
      </c>
      <c r="G550" s="43">
        <v>0</v>
      </c>
      <c r="H550" s="43">
        <v>0</v>
      </c>
      <c r="I550" s="44">
        <v>0</v>
      </c>
      <c r="J550" s="43">
        <v>0</v>
      </c>
      <c r="K550" s="65">
        <f>F551-I551</f>
        <v>0</v>
      </c>
    </row>
    <row r="551" spans="2:11">
      <c r="B551" s="37">
        <v>4900</v>
      </c>
      <c r="C551" s="48" t="s">
        <v>575</v>
      </c>
      <c r="D551" s="33">
        <v>0</v>
      </c>
      <c r="E551" s="50">
        <v>0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34">
        <f>F552-I552</f>
        <v>0</v>
      </c>
    </row>
    <row r="552" spans="2:11">
      <c r="B552" s="37">
        <v>4910</v>
      </c>
      <c r="C552" s="39" t="s">
        <v>576</v>
      </c>
      <c r="D552" s="33">
        <v>0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34">
        <f t="shared" si="12"/>
        <v>0</v>
      </c>
    </row>
    <row r="553" spans="2:11">
      <c r="B553" s="40">
        <v>4911</v>
      </c>
      <c r="C553" s="41" t="s">
        <v>576</v>
      </c>
      <c r="D553" s="42">
        <v>0</v>
      </c>
      <c r="E553" s="42">
        <v>0</v>
      </c>
      <c r="F553" s="44">
        <v>0</v>
      </c>
      <c r="G553" s="42">
        <v>0</v>
      </c>
      <c r="H553" s="42">
        <v>0</v>
      </c>
      <c r="I553" s="44">
        <v>0</v>
      </c>
      <c r="J553" s="43">
        <v>0</v>
      </c>
      <c r="K553" s="65">
        <f t="shared" si="12"/>
        <v>0</v>
      </c>
    </row>
    <row r="554" spans="2:11">
      <c r="B554" s="37">
        <v>4920</v>
      </c>
      <c r="C554" s="39" t="s">
        <v>577</v>
      </c>
      <c r="D554" s="33">
        <v>0</v>
      </c>
      <c r="E554" s="50">
        <v>0</v>
      </c>
      <c r="F554" s="50">
        <v>0</v>
      </c>
      <c r="G554" s="50">
        <v>0</v>
      </c>
      <c r="H554" s="50">
        <v>0</v>
      </c>
      <c r="I554" s="50">
        <v>0</v>
      </c>
      <c r="J554" s="50">
        <v>0</v>
      </c>
      <c r="K554" s="34">
        <f t="shared" si="12"/>
        <v>0</v>
      </c>
    </row>
    <row r="555" spans="2:11">
      <c r="B555" s="40">
        <v>4921</v>
      </c>
      <c r="C555" s="41" t="s">
        <v>577</v>
      </c>
      <c r="D555" s="42">
        <v>0</v>
      </c>
      <c r="E555" s="42">
        <v>0</v>
      </c>
      <c r="F555" s="44">
        <v>0</v>
      </c>
      <c r="G555" s="42">
        <v>0</v>
      </c>
      <c r="H555" s="42">
        <v>0</v>
      </c>
      <c r="I555" s="44">
        <v>0</v>
      </c>
      <c r="J555" s="43">
        <v>0</v>
      </c>
      <c r="K555" s="65">
        <f t="shared" si="12"/>
        <v>0</v>
      </c>
    </row>
    <row r="556" spans="2:11">
      <c r="B556" s="37">
        <v>4930</v>
      </c>
      <c r="C556" s="39" t="s">
        <v>578</v>
      </c>
      <c r="D556" s="33">
        <v>0</v>
      </c>
      <c r="E556" s="50">
        <v>0</v>
      </c>
      <c r="F556" s="50">
        <v>0</v>
      </c>
      <c r="G556" s="50">
        <v>0</v>
      </c>
      <c r="H556" s="50">
        <v>0</v>
      </c>
      <c r="I556" s="50">
        <v>0</v>
      </c>
      <c r="J556" s="50">
        <v>0</v>
      </c>
      <c r="K556" s="34">
        <f t="shared" si="12"/>
        <v>0</v>
      </c>
    </row>
    <row r="557" spans="2:11">
      <c r="B557" s="40">
        <v>4931</v>
      </c>
      <c r="C557" s="41" t="s">
        <v>578</v>
      </c>
      <c r="D557" s="42">
        <v>0</v>
      </c>
      <c r="E557" s="42">
        <v>0</v>
      </c>
      <c r="F557" s="44">
        <v>0</v>
      </c>
      <c r="G557" s="42">
        <v>0</v>
      </c>
      <c r="H557" s="42">
        <v>0</v>
      </c>
      <c r="I557" s="44">
        <v>0</v>
      </c>
      <c r="J557" s="43">
        <v>0</v>
      </c>
      <c r="K557" s="65">
        <f t="shared" si="12"/>
        <v>0</v>
      </c>
    </row>
    <row r="558" spans="2:11">
      <c r="B558" s="37" t="s">
        <v>139</v>
      </c>
      <c r="C558" s="66"/>
      <c r="D558" s="33">
        <v>0</v>
      </c>
      <c r="E558" s="33">
        <v>0</v>
      </c>
      <c r="F558" s="33">
        <v>0</v>
      </c>
      <c r="G558" s="33">
        <v>0</v>
      </c>
      <c r="H558" s="33">
        <v>0</v>
      </c>
      <c r="I558" s="33">
        <v>0</v>
      </c>
      <c r="J558" s="33">
        <v>0</v>
      </c>
      <c r="K558" s="34">
        <f t="shared" si="12"/>
        <v>0</v>
      </c>
    </row>
    <row r="559" spans="2:11">
      <c r="B559" s="37">
        <v>5000</v>
      </c>
      <c r="C559" s="48" t="s">
        <v>579</v>
      </c>
      <c r="D559" s="33">
        <v>1000000</v>
      </c>
      <c r="E559" s="33">
        <v>0</v>
      </c>
      <c r="F559" s="33">
        <v>981000</v>
      </c>
      <c r="G559" s="33">
        <v>0</v>
      </c>
      <c r="H559" s="33">
        <v>9280</v>
      </c>
      <c r="I559" s="33">
        <v>2741292.95</v>
      </c>
      <c r="J559" s="33">
        <v>2732012.95</v>
      </c>
      <c r="K559" s="34">
        <f t="shared" si="12"/>
        <v>-1760292.9500000002</v>
      </c>
    </row>
    <row r="560" spans="2:11">
      <c r="B560" s="37">
        <v>5100</v>
      </c>
      <c r="C560" s="60" t="s">
        <v>580</v>
      </c>
      <c r="D560" s="33">
        <v>205000</v>
      </c>
      <c r="E560" s="50">
        <v>0</v>
      </c>
      <c r="F560" s="50">
        <v>205000</v>
      </c>
      <c r="G560" s="50">
        <v>0</v>
      </c>
      <c r="H560" s="50">
        <v>0</v>
      </c>
      <c r="I560" s="50">
        <v>8140</v>
      </c>
      <c r="J560" s="50">
        <v>8140</v>
      </c>
      <c r="K560" s="34">
        <f t="shared" si="12"/>
        <v>196860</v>
      </c>
    </row>
    <row r="561" spans="2:11">
      <c r="B561" s="37">
        <v>5110</v>
      </c>
      <c r="C561" s="39" t="s">
        <v>581</v>
      </c>
      <c r="D561" s="33">
        <v>0</v>
      </c>
      <c r="E561" s="50">
        <v>0</v>
      </c>
      <c r="F561" s="50">
        <v>0</v>
      </c>
      <c r="G561" s="50">
        <v>0</v>
      </c>
      <c r="H561" s="50">
        <v>0</v>
      </c>
      <c r="I561" s="50">
        <v>8140</v>
      </c>
      <c r="J561" s="50">
        <v>8140</v>
      </c>
      <c r="K561" s="34">
        <f t="shared" si="12"/>
        <v>-8140</v>
      </c>
    </row>
    <row r="562" spans="2:11">
      <c r="B562" s="40">
        <v>5111</v>
      </c>
      <c r="C562" s="41" t="s">
        <v>582</v>
      </c>
      <c r="D562" s="42">
        <v>0</v>
      </c>
      <c r="E562" s="42">
        <v>0</v>
      </c>
      <c r="F562" s="44">
        <v>0</v>
      </c>
      <c r="G562" s="42">
        <v>0</v>
      </c>
      <c r="H562" s="42">
        <v>0</v>
      </c>
      <c r="I562" s="44">
        <v>8140</v>
      </c>
      <c r="J562" s="43">
        <v>8140</v>
      </c>
      <c r="K562" s="65">
        <f t="shared" si="12"/>
        <v>-8140</v>
      </c>
    </row>
    <row r="563" spans="2:11">
      <c r="B563" s="40">
        <v>5112</v>
      </c>
      <c r="C563" s="41" t="s">
        <v>583</v>
      </c>
      <c r="D563" s="42">
        <v>0</v>
      </c>
      <c r="E563" s="42">
        <v>0</v>
      </c>
      <c r="F563" s="44">
        <v>0</v>
      </c>
      <c r="G563" s="42">
        <v>0</v>
      </c>
      <c r="H563" s="42">
        <v>0</v>
      </c>
      <c r="I563" s="44">
        <v>0</v>
      </c>
      <c r="J563" s="43">
        <v>0</v>
      </c>
      <c r="K563" s="65">
        <f t="shared" si="12"/>
        <v>0</v>
      </c>
    </row>
    <row r="564" spans="2:11">
      <c r="B564" s="37">
        <v>5120</v>
      </c>
      <c r="C564" s="39" t="s">
        <v>584</v>
      </c>
      <c r="D564" s="33">
        <v>0</v>
      </c>
      <c r="E564" s="50">
        <v>0</v>
      </c>
      <c r="F564" s="50">
        <v>0</v>
      </c>
      <c r="G564" s="50">
        <v>0</v>
      </c>
      <c r="H564" s="50">
        <v>0</v>
      </c>
      <c r="I564" s="50">
        <v>0</v>
      </c>
      <c r="J564" s="50">
        <v>0</v>
      </c>
      <c r="K564" s="34">
        <f t="shared" si="12"/>
        <v>0</v>
      </c>
    </row>
    <row r="565" spans="2:11">
      <c r="B565" s="40">
        <v>5121</v>
      </c>
      <c r="C565" s="41" t="s">
        <v>584</v>
      </c>
      <c r="D565" s="42">
        <v>0</v>
      </c>
      <c r="E565" s="42">
        <v>0</v>
      </c>
      <c r="F565" s="44">
        <v>0</v>
      </c>
      <c r="G565" s="42">
        <v>0</v>
      </c>
      <c r="H565" s="42">
        <v>0</v>
      </c>
      <c r="I565" s="44">
        <v>0</v>
      </c>
      <c r="J565" s="43">
        <v>0</v>
      </c>
      <c r="K565" s="65">
        <f t="shared" si="12"/>
        <v>0</v>
      </c>
    </row>
    <row r="566" spans="2:11">
      <c r="B566" s="37">
        <v>5130</v>
      </c>
      <c r="C566" s="39" t="s">
        <v>585</v>
      </c>
      <c r="D566" s="33">
        <v>0</v>
      </c>
      <c r="E566" s="50">
        <v>0</v>
      </c>
      <c r="F566" s="50">
        <v>0</v>
      </c>
      <c r="G566" s="50">
        <v>0</v>
      </c>
      <c r="H566" s="50">
        <v>0</v>
      </c>
      <c r="I566" s="50">
        <v>0</v>
      </c>
      <c r="J566" s="50">
        <v>0</v>
      </c>
      <c r="K566" s="34">
        <f t="shared" si="12"/>
        <v>0</v>
      </c>
    </row>
    <row r="567" spans="2:11">
      <c r="B567" s="40">
        <v>5131</v>
      </c>
      <c r="C567" s="41" t="s">
        <v>586</v>
      </c>
      <c r="D567" s="42">
        <v>0</v>
      </c>
      <c r="E567" s="42">
        <v>0</v>
      </c>
      <c r="F567" s="44">
        <v>0</v>
      </c>
      <c r="G567" s="42">
        <v>0</v>
      </c>
      <c r="H567" s="42">
        <v>0</v>
      </c>
      <c r="I567" s="44">
        <v>0</v>
      </c>
      <c r="J567" s="43">
        <v>0</v>
      </c>
      <c r="K567" s="65">
        <f t="shared" si="12"/>
        <v>0</v>
      </c>
    </row>
    <row r="568" spans="2:11">
      <c r="B568" s="40">
        <v>5132</v>
      </c>
      <c r="C568" s="41" t="s">
        <v>587</v>
      </c>
      <c r="D568" s="42">
        <v>0</v>
      </c>
      <c r="E568" s="42">
        <v>0</v>
      </c>
      <c r="F568" s="44">
        <v>0</v>
      </c>
      <c r="G568" s="42">
        <v>0</v>
      </c>
      <c r="H568" s="42">
        <v>0</v>
      </c>
      <c r="I568" s="44">
        <v>0</v>
      </c>
      <c r="J568" s="43">
        <v>0</v>
      </c>
      <c r="K568" s="65">
        <f t="shared" si="12"/>
        <v>0</v>
      </c>
    </row>
    <row r="569" spans="2:11">
      <c r="B569" s="40">
        <v>5133</v>
      </c>
      <c r="C569" s="41" t="s">
        <v>588</v>
      </c>
      <c r="D569" s="42">
        <v>0</v>
      </c>
      <c r="E569" s="42">
        <v>0</v>
      </c>
      <c r="F569" s="44">
        <v>0</v>
      </c>
      <c r="G569" s="42">
        <v>0</v>
      </c>
      <c r="H569" s="42">
        <v>0</v>
      </c>
      <c r="I569" s="44">
        <v>0</v>
      </c>
      <c r="J569" s="43">
        <v>0</v>
      </c>
      <c r="K569" s="65">
        <f t="shared" si="12"/>
        <v>0</v>
      </c>
    </row>
    <row r="570" spans="2:11">
      <c r="B570" s="37">
        <v>5140</v>
      </c>
      <c r="C570" s="39" t="s">
        <v>589</v>
      </c>
      <c r="D570" s="33">
        <v>0</v>
      </c>
      <c r="E570" s="50">
        <v>0</v>
      </c>
      <c r="F570" s="50">
        <v>0</v>
      </c>
      <c r="G570" s="50">
        <v>0</v>
      </c>
      <c r="H570" s="50">
        <v>0</v>
      </c>
      <c r="I570" s="50">
        <v>0</v>
      </c>
      <c r="J570" s="50">
        <v>0</v>
      </c>
      <c r="K570" s="34">
        <f t="shared" si="12"/>
        <v>0</v>
      </c>
    </row>
    <row r="571" spans="2:11">
      <c r="B571" s="40">
        <v>5141</v>
      </c>
      <c r="C571" s="41" t="s">
        <v>589</v>
      </c>
      <c r="D571" s="64">
        <v>0</v>
      </c>
      <c r="E571" s="64">
        <v>0</v>
      </c>
      <c r="F571" s="44">
        <v>0</v>
      </c>
      <c r="G571" s="42">
        <v>0</v>
      </c>
      <c r="H571" s="42">
        <v>0</v>
      </c>
      <c r="I571" s="44">
        <v>0</v>
      </c>
      <c r="J571" s="43">
        <v>0</v>
      </c>
      <c r="K571" s="65">
        <f t="shared" si="12"/>
        <v>0</v>
      </c>
    </row>
    <row r="572" spans="2:11">
      <c r="B572" s="37">
        <v>5150</v>
      </c>
      <c r="C572" s="39" t="s">
        <v>590</v>
      </c>
      <c r="D572" s="33">
        <v>205000</v>
      </c>
      <c r="E572" s="50">
        <v>0</v>
      </c>
      <c r="F572" s="50">
        <v>205000</v>
      </c>
      <c r="G572" s="50">
        <v>0</v>
      </c>
      <c r="H572" s="50">
        <v>0</v>
      </c>
      <c r="I572" s="50">
        <v>0</v>
      </c>
      <c r="J572" s="50">
        <v>0</v>
      </c>
      <c r="K572" s="34">
        <f t="shared" si="12"/>
        <v>205000</v>
      </c>
    </row>
    <row r="573" spans="2:11">
      <c r="B573" s="40">
        <v>5151</v>
      </c>
      <c r="C573" s="41" t="s">
        <v>591</v>
      </c>
      <c r="D573" s="42">
        <v>205000</v>
      </c>
      <c r="E573" s="42">
        <v>0</v>
      </c>
      <c r="F573" s="44">
        <v>205000</v>
      </c>
      <c r="G573" s="42">
        <v>0</v>
      </c>
      <c r="H573" s="42">
        <v>0</v>
      </c>
      <c r="I573" s="44">
        <v>0</v>
      </c>
      <c r="J573" s="43">
        <v>0</v>
      </c>
      <c r="K573" s="65">
        <f t="shared" si="12"/>
        <v>205000</v>
      </c>
    </row>
    <row r="574" spans="2:11">
      <c r="B574" s="37">
        <v>5190</v>
      </c>
      <c r="C574" s="39" t="s">
        <v>592</v>
      </c>
      <c r="D574" s="33">
        <v>0</v>
      </c>
      <c r="E574" s="50">
        <v>0</v>
      </c>
      <c r="F574" s="50">
        <v>0</v>
      </c>
      <c r="G574" s="50">
        <v>0</v>
      </c>
      <c r="H574" s="50">
        <v>0</v>
      </c>
      <c r="I574" s="50">
        <v>0</v>
      </c>
      <c r="J574" s="50">
        <v>0</v>
      </c>
      <c r="K574" s="34">
        <f t="shared" si="12"/>
        <v>0</v>
      </c>
    </row>
    <row r="575" spans="2:11">
      <c r="B575" s="40">
        <v>5191</v>
      </c>
      <c r="C575" s="41" t="s">
        <v>593</v>
      </c>
      <c r="D575" s="42">
        <v>0</v>
      </c>
      <c r="E575" s="42">
        <v>0</v>
      </c>
      <c r="F575" s="44">
        <v>0</v>
      </c>
      <c r="G575" s="42">
        <v>0</v>
      </c>
      <c r="H575" s="42">
        <v>0</v>
      </c>
      <c r="I575" s="44">
        <v>0</v>
      </c>
      <c r="J575" s="43">
        <v>0</v>
      </c>
      <c r="K575" s="65">
        <f t="shared" si="12"/>
        <v>0</v>
      </c>
    </row>
    <row r="576" spans="2:11">
      <c r="B576" s="40">
        <v>5192</v>
      </c>
      <c r="C576" s="41" t="s">
        <v>594</v>
      </c>
      <c r="D576" s="42">
        <v>0</v>
      </c>
      <c r="E576" s="42">
        <v>0</v>
      </c>
      <c r="F576" s="44">
        <v>0</v>
      </c>
      <c r="G576" s="42">
        <v>0</v>
      </c>
      <c r="H576" s="42">
        <v>0</v>
      </c>
      <c r="I576" s="44">
        <v>0</v>
      </c>
      <c r="J576" s="43">
        <v>0</v>
      </c>
      <c r="K576" s="65">
        <f t="shared" si="12"/>
        <v>0</v>
      </c>
    </row>
    <row r="577" spans="2:11">
      <c r="B577" s="37">
        <v>5200</v>
      </c>
      <c r="C577" s="48" t="s">
        <v>595</v>
      </c>
      <c r="D577" s="33">
        <v>0</v>
      </c>
      <c r="E577" s="50">
        <v>0</v>
      </c>
      <c r="F577" s="50">
        <v>0</v>
      </c>
      <c r="G577" s="50">
        <v>0</v>
      </c>
      <c r="H577" s="50">
        <v>0</v>
      </c>
      <c r="I577" s="50">
        <v>24390.01</v>
      </c>
      <c r="J577" s="50">
        <v>24390.01</v>
      </c>
      <c r="K577" s="34">
        <f t="shared" si="12"/>
        <v>-24390.01</v>
      </c>
    </row>
    <row r="578" spans="2:11">
      <c r="B578" s="37">
        <v>5210</v>
      </c>
      <c r="C578" s="39" t="s">
        <v>596</v>
      </c>
      <c r="D578" s="33">
        <v>0</v>
      </c>
      <c r="E578" s="50">
        <v>0</v>
      </c>
      <c r="F578" s="50">
        <v>0</v>
      </c>
      <c r="G578" s="50">
        <v>0</v>
      </c>
      <c r="H578" s="50">
        <v>0</v>
      </c>
      <c r="I578" s="50">
        <v>0</v>
      </c>
      <c r="J578" s="50">
        <v>0</v>
      </c>
      <c r="K578" s="34">
        <f t="shared" si="12"/>
        <v>0</v>
      </c>
    </row>
    <row r="579" spans="2:11">
      <c r="B579" s="40">
        <v>5211</v>
      </c>
      <c r="C579" s="41" t="s">
        <v>596</v>
      </c>
      <c r="D579" s="42">
        <v>0</v>
      </c>
      <c r="E579" s="42">
        <v>0</v>
      </c>
      <c r="F579" s="44">
        <v>0</v>
      </c>
      <c r="G579" s="42">
        <v>0</v>
      </c>
      <c r="H579" s="42">
        <v>0</v>
      </c>
      <c r="I579" s="44">
        <v>0</v>
      </c>
      <c r="J579" s="43">
        <v>0</v>
      </c>
      <c r="K579" s="65">
        <f t="shared" si="12"/>
        <v>0</v>
      </c>
    </row>
    <row r="580" spans="2:11">
      <c r="B580" s="37">
        <v>5220</v>
      </c>
      <c r="C580" s="39" t="s">
        <v>597</v>
      </c>
      <c r="D580" s="33">
        <v>0</v>
      </c>
      <c r="E580" s="50">
        <v>0</v>
      </c>
      <c r="F580" s="50">
        <v>0</v>
      </c>
      <c r="G580" s="50">
        <v>0</v>
      </c>
      <c r="H580" s="50">
        <v>0</v>
      </c>
      <c r="I580" s="50">
        <v>0</v>
      </c>
      <c r="J580" s="50">
        <v>0</v>
      </c>
      <c r="K580" s="34">
        <f t="shared" si="12"/>
        <v>0</v>
      </c>
    </row>
    <row r="581" spans="2:11">
      <c r="B581" s="40">
        <v>5221</v>
      </c>
      <c r="C581" s="41" t="s">
        <v>598</v>
      </c>
      <c r="D581" s="42">
        <v>0</v>
      </c>
      <c r="E581" s="42">
        <v>0</v>
      </c>
      <c r="F581" s="44">
        <v>0</v>
      </c>
      <c r="G581" s="42">
        <v>0</v>
      </c>
      <c r="H581" s="42">
        <v>0</v>
      </c>
      <c r="I581" s="44">
        <v>0</v>
      </c>
      <c r="J581" s="43">
        <v>0</v>
      </c>
      <c r="K581" s="65">
        <f t="shared" si="12"/>
        <v>0</v>
      </c>
    </row>
    <row r="582" spans="2:11">
      <c r="B582" s="37">
        <v>5230</v>
      </c>
      <c r="C582" s="39" t="s">
        <v>599</v>
      </c>
      <c r="D582" s="33">
        <v>0</v>
      </c>
      <c r="E582" s="50">
        <v>0</v>
      </c>
      <c r="F582" s="50">
        <v>0</v>
      </c>
      <c r="G582" s="50">
        <v>0</v>
      </c>
      <c r="H582" s="50">
        <v>0</v>
      </c>
      <c r="I582" s="50">
        <v>24390.01</v>
      </c>
      <c r="J582" s="50">
        <v>24390.01</v>
      </c>
      <c r="K582" s="34">
        <f t="shared" si="12"/>
        <v>-24390.01</v>
      </c>
    </row>
    <row r="583" spans="2:11">
      <c r="B583" s="40">
        <v>5231</v>
      </c>
      <c r="C583" s="41" t="s">
        <v>600</v>
      </c>
      <c r="D583" s="42">
        <v>0</v>
      </c>
      <c r="E583" s="42">
        <v>0</v>
      </c>
      <c r="F583" s="44">
        <v>0</v>
      </c>
      <c r="G583" s="42">
        <v>0</v>
      </c>
      <c r="H583" s="42">
        <v>0</v>
      </c>
      <c r="I583" s="44">
        <v>24390.01</v>
      </c>
      <c r="J583" s="43">
        <v>24390.01</v>
      </c>
      <c r="K583" s="65">
        <f t="shared" si="12"/>
        <v>-24390.01</v>
      </c>
    </row>
    <row r="584" spans="2:11">
      <c r="B584" s="37">
        <v>5290</v>
      </c>
      <c r="C584" s="39" t="s">
        <v>601</v>
      </c>
      <c r="D584" s="33">
        <v>0</v>
      </c>
      <c r="E584" s="50">
        <v>0</v>
      </c>
      <c r="F584" s="50">
        <v>0</v>
      </c>
      <c r="G584" s="50">
        <v>0</v>
      </c>
      <c r="H584" s="50">
        <v>0</v>
      </c>
      <c r="I584" s="50">
        <v>0</v>
      </c>
      <c r="J584" s="50">
        <v>0</v>
      </c>
      <c r="K584" s="34">
        <f t="shared" si="12"/>
        <v>0</v>
      </c>
    </row>
    <row r="585" spans="2:11">
      <c r="B585" s="40">
        <v>5291</v>
      </c>
      <c r="C585" s="41" t="s">
        <v>602</v>
      </c>
      <c r="D585" s="42">
        <v>0</v>
      </c>
      <c r="E585" s="42">
        <v>0</v>
      </c>
      <c r="F585" s="44">
        <v>0</v>
      </c>
      <c r="G585" s="42">
        <v>0</v>
      </c>
      <c r="H585" s="42">
        <v>0</v>
      </c>
      <c r="I585" s="44">
        <v>0</v>
      </c>
      <c r="J585" s="43">
        <v>0</v>
      </c>
      <c r="K585" s="65">
        <f t="shared" si="12"/>
        <v>0</v>
      </c>
    </row>
    <row r="586" spans="2:11">
      <c r="B586" s="37">
        <v>5300</v>
      </c>
      <c r="C586" s="48" t="s">
        <v>603</v>
      </c>
      <c r="D586" s="33">
        <v>0</v>
      </c>
      <c r="E586" s="50">
        <v>0</v>
      </c>
      <c r="F586" s="50">
        <v>0</v>
      </c>
      <c r="G586" s="50">
        <v>0</v>
      </c>
      <c r="H586" s="50">
        <v>0</v>
      </c>
      <c r="I586" s="50">
        <v>0</v>
      </c>
      <c r="J586" s="50">
        <v>0</v>
      </c>
      <c r="K586" s="34">
        <f t="shared" si="12"/>
        <v>0</v>
      </c>
    </row>
    <row r="587" spans="2:11">
      <c r="B587" s="37">
        <v>5310</v>
      </c>
      <c r="C587" s="39" t="s">
        <v>604</v>
      </c>
      <c r="D587" s="33">
        <v>0</v>
      </c>
      <c r="E587" s="50">
        <v>0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34">
        <f t="shared" si="12"/>
        <v>0</v>
      </c>
    </row>
    <row r="588" spans="2:11">
      <c r="B588" s="40">
        <v>5311</v>
      </c>
      <c r="C588" s="41" t="s">
        <v>604</v>
      </c>
      <c r="D588" s="42">
        <v>0</v>
      </c>
      <c r="E588" s="42">
        <v>0</v>
      </c>
      <c r="F588" s="44">
        <v>0</v>
      </c>
      <c r="G588" s="42">
        <v>0</v>
      </c>
      <c r="H588" s="42">
        <v>0</v>
      </c>
      <c r="I588" s="44">
        <v>0</v>
      </c>
      <c r="J588" s="43">
        <v>0</v>
      </c>
      <c r="K588" s="65">
        <f t="shared" si="12"/>
        <v>0</v>
      </c>
    </row>
    <row r="589" spans="2:11">
      <c r="B589" s="37">
        <v>5320</v>
      </c>
      <c r="C589" s="39" t="s">
        <v>605</v>
      </c>
      <c r="D589" s="33">
        <v>0</v>
      </c>
      <c r="E589" s="50">
        <v>0</v>
      </c>
      <c r="F589" s="50">
        <v>0</v>
      </c>
      <c r="G589" s="50">
        <v>0</v>
      </c>
      <c r="H589" s="50">
        <v>0</v>
      </c>
      <c r="I589" s="50">
        <v>0</v>
      </c>
      <c r="J589" s="50">
        <v>0</v>
      </c>
      <c r="K589" s="34">
        <f t="shared" si="12"/>
        <v>0</v>
      </c>
    </row>
    <row r="590" spans="2:11">
      <c r="B590" s="40">
        <v>5321</v>
      </c>
      <c r="C590" s="41" t="s">
        <v>605</v>
      </c>
      <c r="D590" s="42">
        <v>0</v>
      </c>
      <c r="E590" s="42">
        <v>0</v>
      </c>
      <c r="F590" s="44">
        <v>0</v>
      </c>
      <c r="G590" s="42">
        <v>0</v>
      </c>
      <c r="H590" s="42">
        <v>0</v>
      </c>
      <c r="I590" s="44">
        <v>0</v>
      </c>
      <c r="J590" s="43">
        <v>0</v>
      </c>
      <c r="K590" s="65">
        <f t="shared" si="12"/>
        <v>0</v>
      </c>
    </row>
    <row r="591" spans="2:11">
      <c r="B591" s="37">
        <v>5400</v>
      </c>
      <c r="C591" s="60" t="s">
        <v>606</v>
      </c>
      <c r="D591" s="33">
        <v>700000</v>
      </c>
      <c r="E591" s="50">
        <v>0</v>
      </c>
      <c r="F591" s="50">
        <v>700000</v>
      </c>
      <c r="G591" s="50">
        <v>0</v>
      </c>
      <c r="H591" s="50">
        <v>0</v>
      </c>
      <c r="I591" s="50">
        <v>2685152</v>
      </c>
      <c r="J591" s="50">
        <v>2685152</v>
      </c>
      <c r="K591" s="34">
        <f t="shared" si="12"/>
        <v>-1985152</v>
      </c>
    </row>
    <row r="592" spans="2:11">
      <c r="B592" s="37">
        <v>5410</v>
      </c>
      <c r="C592" s="39" t="s">
        <v>607</v>
      </c>
      <c r="D592" s="33">
        <v>700000</v>
      </c>
      <c r="E592" s="50">
        <v>0</v>
      </c>
      <c r="F592" s="50">
        <v>700000</v>
      </c>
      <c r="G592" s="50">
        <v>0</v>
      </c>
      <c r="H592" s="50">
        <v>0</v>
      </c>
      <c r="I592" s="50">
        <v>2570544</v>
      </c>
      <c r="J592" s="50">
        <v>2570544</v>
      </c>
      <c r="K592" s="34">
        <f t="shared" si="12"/>
        <v>-1870544</v>
      </c>
    </row>
    <row r="593" spans="2:11">
      <c r="B593" s="40">
        <v>5411</v>
      </c>
      <c r="C593" s="41" t="s">
        <v>608</v>
      </c>
      <c r="D593" s="42">
        <v>700000</v>
      </c>
      <c r="E593" s="42">
        <v>0</v>
      </c>
      <c r="F593" s="44">
        <v>700000</v>
      </c>
      <c r="G593" s="42">
        <v>0</v>
      </c>
      <c r="H593" s="42">
        <v>0</v>
      </c>
      <c r="I593" s="44">
        <v>2570544</v>
      </c>
      <c r="J593" s="43">
        <v>2570544</v>
      </c>
      <c r="K593" s="65">
        <f t="shared" si="12"/>
        <v>-1870544</v>
      </c>
    </row>
    <row r="594" spans="2:11">
      <c r="B594" s="40">
        <v>5412</v>
      </c>
      <c r="C594" s="41" t="s">
        <v>609</v>
      </c>
      <c r="D594" s="42">
        <v>0</v>
      </c>
      <c r="E594" s="42">
        <v>0</v>
      </c>
      <c r="F594" s="44">
        <v>0</v>
      </c>
      <c r="G594" s="42">
        <v>0</v>
      </c>
      <c r="H594" s="42">
        <v>0</v>
      </c>
      <c r="I594" s="44">
        <v>0</v>
      </c>
      <c r="J594" s="43">
        <v>0</v>
      </c>
      <c r="K594" s="65">
        <f t="shared" si="12"/>
        <v>0</v>
      </c>
    </row>
    <row r="595" spans="2:11">
      <c r="B595" s="37">
        <v>5420</v>
      </c>
      <c r="C595" s="39" t="s">
        <v>610</v>
      </c>
      <c r="D595" s="33">
        <v>0</v>
      </c>
      <c r="E595" s="50">
        <v>0</v>
      </c>
      <c r="F595" s="50">
        <v>0</v>
      </c>
      <c r="G595" s="50">
        <v>0</v>
      </c>
      <c r="H595" s="50">
        <v>0</v>
      </c>
      <c r="I595" s="50">
        <v>114608</v>
      </c>
      <c r="J595" s="50">
        <v>114608</v>
      </c>
      <c r="K595" s="34">
        <f t="shared" si="12"/>
        <v>-114608</v>
      </c>
    </row>
    <row r="596" spans="2:11">
      <c r="B596" s="40">
        <v>5421</v>
      </c>
      <c r="C596" s="41" t="s">
        <v>610</v>
      </c>
      <c r="D596" s="42">
        <v>0</v>
      </c>
      <c r="E596" s="42">
        <v>0</v>
      </c>
      <c r="F596" s="44">
        <v>0</v>
      </c>
      <c r="G596" s="42">
        <v>0</v>
      </c>
      <c r="H596" s="42">
        <v>0</v>
      </c>
      <c r="I596" s="44">
        <v>114608</v>
      </c>
      <c r="J596" s="43">
        <v>114608</v>
      </c>
      <c r="K596" s="65">
        <f t="shared" si="12"/>
        <v>-114608</v>
      </c>
    </row>
    <row r="597" spans="2:11">
      <c r="B597" s="37">
        <v>5430</v>
      </c>
      <c r="C597" s="39" t="s">
        <v>611</v>
      </c>
      <c r="D597" s="33">
        <v>0</v>
      </c>
      <c r="E597" s="50">
        <v>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34">
        <f t="shared" ref="K597:K660" si="15">F597-I597</f>
        <v>0</v>
      </c>
    </row>
    <row r="598" spans="2:11">
      <c r="B598" s="40">
        <v>5431</v>
      </c>
      <c r="C598" s="41" t="s">
        <v>612</v>
      </c>
      <c r="D598" s="42">
        <v>0</v>
      </c>
      <c r="E598" s="42">
        <v>0</v>
      </c>
      <c r="F598" s="44">
        <v>0</v>
      </c>
      <c r="G598" s="42">
        <v>0</v>
      </c>
      <c r="H598" s="42">
        <v>0</v>
      </c>
      <c r="I598" s="44">
        <v>0</v>
      </c>
      <c r="J598" s="43">
        <v>0</v>
      </c>
      <c r="K598" s="65">
        <f t="shared" si="15"/>
        <v>0</v>
      </c>
    </row>
    <row r="599" spans="2:11">
      <c r="B599" s="37">
        <v>5440</v>
      </c>
      <c r="C599" s="39" t="s">
        <v>613</v>
      </c>
      <c r="D599" s="33">
        <v>0</v>
      </c>
      <c r="E599" s="50">
        <v>0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34">
        <f t="shared" si="15"/>
        <v>0</v>
      </c>
    </row>
    <row r="600" spans="2:11">
      <c r="B600" s="40">
        <v>5441</v>
      </c>
      <c r="C600" s="41" t="s">
        <v>613</v>
      </c>
      <c r="D600" s="42">
        <v>0</v>
      </c>
      <c r="E600" s="42">
        <v>0</v>
      </c>
      <c r="F600" s="44">
        <v>0</v>
      </c>
      <c r="G600" s="42">
        <v>0</v>
      </c>
      <c r="H600" s="42">
        <v>0</v>
      </c>
      <c r="I600" s="44">
        <v>0</v>
      </c>
      <c r="J600" s="43">
        <v>0</v>
      </c>
      <c r="K600" s="65">
        <f t="shared" si="15"/>
        <v>0</v>
      </c>
    </row>
    <row r="601" spans="2:11">
      <c r="B601" s="37">
        <v>5450</v>
      </c>
      <c r="C601" s="39" t="s">
        <v>614</v>
      </c>
      <c r="D601" s="33">
        <v>0</v>
      </c>
      <c r="E601" s="50">
        <v>0</v>
      </c>
      <c r="F601" s="50">
        <v>0</v>
      </c>
      <c r="G601" s="50">
        <v>0</v>
      </c>
      <c r="H601" s="50">
        <v>0</v>
      </c>
      <c r="I601" s="50">
        <v>0</v>
      </c>
      <c r="J601" s="50">
        <v>0</v>
      </c>
      <c r="K601" s="34">
        <f t="shared" si="15"/>
        <v>0</v>
      </c>
    </row>
    <row r="602" spans="2:11">
      <c r="B602" s="40">
        <v>5451</v>
      </c>
      <c r="C602" s="41" t="s">
        <v>615</v>
      </c>
      <c r="D602" s="42">
        <v>0</v>
      </c>
      <c r="E602" s="42">
        <v>0</v>
      </c>
      <c r="F602" s="44">
        <v>0</v>
      </c>
      <c r="G602" s="42">
        <v>0</v>
      </c>
      <c r="H602" s="42">
        <v>0</v>
      </c>
      <c r="I602" s="44">
        <v>0</v>
      </c>
      <c r="J602" s="43">
        <v>0</v>
      </c>
      <c r="K602" s="65">
        <f t="shared" si="15"/>
        <v>0</v>
      </c>
    </row>
    <row r="603" spans="2:11">
      <c r="B603" s="37">
        <v>5490</v>
      </c>
      <c r="C603" s="39" t="s">
        <v>616</v>
      </c>
      <c r="D603" s="33">
        <v>0</v>
      </c>
      <c r="E603" s="50">
        <v>0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34">
        <f t="shared" si="15"/>
        <v>0</v>
      </c>
    </row>
    <row r="604" spans="2:11">
      <c r="B604" s="40">
        <v>5491</v>
      </c>
      <c r="C604" s="63" t="s">
        <v>616</v>
      </c>
      <c r="D604" s="42">
        <v>0</v>
      </c>
      <c r="E604" s="42">
        <v>0</v>
      </c>
      <c r="F604" s="44">
        <v>0</v>
      </c>
      <c r="G604" s="42">
        <v>0</v>
      </c>
      <c r="H604" s="42">
        <v>0</v>
      </c>
      <c r="I604" s="44">
        <v>0</v>
      </c>
      <c r="J604" s="43">
        <v>0</v>
      </c>
      <c r="K604" s="65">
        <f t="shared" si="15"/>
        <v>0</v>
      </c>
    </row>
    <row r="605" spans="2:11">
      <c r="B605" s="37">
        <v>5500</v>
      </c>
      <c r="C605" s="48" t="s">
        <v>617</v>
      </c>
      <c r="D605" s="33">
        <v>0</v>
      </c>
      <c r="E605" s="50">
        <v>0</v>
      </c>
      <c r="F605" s="50">
        <v>0</v>
      </c>
      <c r="G605" s="50">
        <v>0</v>
      </c>
      <c r="H605" s="50">
        <v>0</v>
      </c>
      <c r="I605" s="50">
        <v>0</v>
      </c>
      <c r="J605" s="50">
        <v>0</v>
      </c>
      <c r="K605" s="34">
        <f t="shared" si="15"/>
        <v>0</v>
      </c>
    </row>
    <row r="606" spans="2:11">
      <c r="B606" s="37">
        <v>5510</v>
      </c>
      <c r="C606" s="58" t="s">
        <v>617</v>
      </c>
      <c r="D606" s="33">
        <v>0</v>
      </c>
      <c r="E606" s="50">
        <v>0</v>
      </c>
      <c r="F606" s="50">
        <v>0</v>
      </c>
      <c r="G606" s="50">
        <v>0</v>
      </c>
      <c r="H606" s="50">
        <v>0</v>
      </c>
      <c r="I606" s="50">
        <v>0</v>
      </c>
      <c r="J606" s="50">
        <v>0</v>
      </c>
      <c r="K606" s="34">
        <f t="shared" si="15"/>
        <v>0</v>
      </c>
    </row>
    <row r="607" spans="2:11">
      <c r="B607" s="40">
        <v>5511</v>
      </c>
      <c r="C607" s="41" t="s">
        <v>618</v>
      </c>
      <c r="D607" s="42">
        <v>0</v>
      </c>
      <c r="E607" s="42">
        <v>0</v>
      </c>
      <c r="F607" s="44">
        <v>0</v>
      </c>
      <c r="G607" s="42">
        <v>0</v>
      </c>
      <c r="H607" s="42">
        <v>0</v>
      </c>
      <c r="I607" s="44">
        <v>0</v>
      </c>
      <c r="J607" s="43">
        <v>0</v>
      </c>
      <c r="K607" s="65">
        <f t="shared" si="15"/>
        <v>0</v>
      </c>
    </row>
    <row r="608" spans="2:11">
      <c r="B608" s="37">
        <v>5600</v>
      </c>
      <c r="C608" s="48" t="s">
        <v>619</v>
      </c>
      <c r="D608" s="33">
        <v>26000</v>
      </c>
      <c r="E608" s="50">
        <v>0</v>
      </c>
      <c r="F608" s="50">
        <v>26000</v>
      </c>
      <c r="G608" s="50">
        <v>0</v>
      </c>
      <c r="H608" s="50">
        <v>9280</v>
      </c>
      <c r="I608" s="50">
        <v>23610.94</v>
      </c>
      <c r="J608" s="50">
        <v>14330.94</v>
      </c>
      <c r="K608" s="34">
        <f t="shared" si="15"/>
        <v>2389.0600000000013</v>
      </c>
    </row>
    <row r="609" spans="2:11">
      <c r="B609" s="37">
        <v>5610</v>
      </c>
      <c r="C609" s="39" t="s">
        <v>620</v>
      </c>
      <c r="D609" s="33">
        <v>0</v>
      </c>
      <c r="E609" s="50">
        <v>0</v>
      </c>
      <c r="F609" s="50">
        <v>0</v>
      </c>
      <c r="G609" s="50">
        <v>0</v>
      </c>
      <c r="H609" s="50">
        <v>0</v>
      </c>
      <c r="I609" s="50">
        <v>0</v>
      </c>
      <c r="J609" s="50">
        <v>0</v>
      </c>
      <c r="K609" s="34">
        <f t="shared" si="15"/>
        <v>0</v>
      </c>
    </row>
    <row r="610" spans="2:11">
      <c r="B610" s="40">
        <v>5611</v>
      </c>
      <c r="C610" s="41" t="s">
        <v>620</v>
      </c>
      <c r="D610" s="42">
        <v>0</v>
      </c>
      <c r="E610" s="42">
        <v>0</v>
      </c>
      <c r="F610" s="44">
        <v>0</v>
      </c>
      <c r="G610" s="42">
        <v>0</v>
      </c>
      <c r="H610" s="42">
        <v>0</v>
      </c>
      <c r="I610" s="44">
        <v>0</v>
      </c>
      <c r="J610" s="43">
        <v>0</v>
      </c>
      <c r="K610" s="65">
        <f t="shared" si="15"/>
        <v>0</v>
      </c>
    </row>
    <row r="611" spans="2:11">
      <c r="B611" s="37">
        <v>5620</v>
      </c>
      <c r="C611" s="39" t="s">
        <v>621</v>
      </c>
      <c r="D611" s="33">
        <v>0</v>
      </c>
      <c r="E611" s="50">
        <v>0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34">
        <f t="shared" si="15"/>
        <v>0</v>
      </c>
    </row>
    <row r="612" spans="2:11">
      <c r="B612" s="40">
        <v>5621</v>
      </c>
      <c r="C612" s="41" t="s">
        <v>621</v>
      </c>
      <c r="D612" s="42">
        <v>0</v>
      </c>
      <c r="E612" s="42">
        <v>0</v>
      </c>
      <c r="F612" s="44">
        <v>0</v>
      </c>
      <c r="G612" s="42">
        <v>0</v>
      </c>
      <c r="H612" s="42">
        <v>0</v>
      </c>
      <c r="I612" s="44">
        <v>0</v>
      </c>
      <c r="J612" s="43">
        <v>0</v>
      </c>
      <c r="K612" s="65">
        <f t="shared" si="15"/>
        <v>0</v>
      </c>
    </row>
    <row r="613" spans="2:11">
      <c r="B613" s="40">
        <v>5622</v>
      </c>
      <c r="C613" s="41" t="s">
        <v>622</v>
      </c>
      <c r="D613" s="42">
        <v>0</v>
      </c>
      <c r="E613" s="42">
        <v>0</v>
      </c>
      <c r="F613" s="44">
        <v>0</v>
      </c>
      <c r="G613" s="42">
        <v>0</v>
      </c>
      <c r="H613" s="42">
        <v>0</v>
      </c>
      <c r="I613" s="44">
        <v>0</v>
      </c>
      <c r="J613" s="43">
        <v>0</v>
      </c>
      <c r="K613" s="65">
        <f t="shared" si="15"/>
        <v>0</v>
      </c>
    </row>
    <row r="614" spans="2:11">
      <c r="B614" s="37">
        <v>5630</v>
      </c>
      <c r="C614" s="39" t="s">
        <v>623</v>
      </c>
      <c r="D614" s="33">
        <v>0</v>
      </c>
      <c r="E614" s="50">
        <v>0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34">
        <f t="shared" si="15"/>
        <v>0</v>
      </c>
    </row>
    <row r="615" spans="2:11">
      <c r="B615" s="40">
        <v>5631</v>
      </c>
      <c r="C615" s="41" t="s">
        <v>623</v>
      </c>
      <c r="D615" s="42">
        <v>0</v>
      </c>
      <c r="E615" s="42">
        <v>0</v>
      </c>
      <c r="F615" s="44">
        <v>0</v>
      </c>
      <c r="G615" s="42">
        <v>0</v>
      </c>
      <c r="H615" s="42">
        <v>0</v>
      </c>
      <c r="I615" s="44">
        <v>0</v>
      </c>
      <c r="J615" s="43">
        <v>0</v>
      </c>
      <c r="K615" s="65">
        <f t="shared" si="15"/>
        <v>0</v>
      </c>
    </row>
    <row r="616" spans="2:11" ht="22.5">
      <c r="B616" s="37">
        <v>5640</v>
      </c>
      <c r="C616" s="39" t="s">
        <v>624</v>
      </c>
      <c r="D616" s="33">
        <v>0</v>
      </c>
      <c r="E616" s="50">
        <v>0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34">
        <f t="shared" si="15"/>
        <v>0</v>
      </c>
    </row>
    <row r="617" spans="2:11" ht="15.75" customHeight="1">
      <c r="B617" s="40">
        <v>5641</v>
      </c>
      <c r="C617" s="41" t="s">
        <v>624</v>
      </c>
      <c r="D617" s="42">
        <v>0</v>
      </c>
      <c r="E617" s="42">
        <v>0</v>
      </c>
      <c r="F617" s="44">
        <v>0</v>
      </c>
      <c r="G617" s="42">
        <v>0</v>
      </c>
      <c r="H617" s="42">
        <v>0</v>
      </c>
      <c r="I617" s="44">
        <v>0</v>
      </c>
      <c r="J617" s="43">
        <v>0</v>
      </c>
      <c r="K617" s="65">
        <f t="shared" si="15"/>
        <v>0</v>
      </c>
    </row>
    <row r="618" spans="2:11">
      <c r="B618" s="37">
        <v>5650</v>
      </c>
      <c r="C618" s="39" t="s">
        <v>625</v>
      </c>
      <c r="D618" s="33">
        <v>0</v>
      </c>
      <c r="E618" s="50">
        <v>0</v>
      </c>
      <c r="F618" s="50">
        <v>0</v>
      </c>
      <c r="G618" s="50">
        <v>0</v>
      </c>
      <c r="H618" s="50">
        <v>0</v>
      </c>
      <c r="I618" s="50">
        <v>0</v>
      </c>
      <c r="J618" s="50">
        <v>0</v>
      </c>
      <c r="K618" s="34">
        <f t="shared" si="15"/>
        <v>0</v>
      </c>
    </row>
    <row r="619" spans="2:11">
      <c r="B619" s="40">
        <v>5651</v>
      </c>
      <c r="C619" s="41" t="s">
        <v>626</v>
      </c>
      <c r="D619" s="42">
        <v>0</v>
      </c>
      <c r="E619" s="42">
        <v>0</v>
      </c>
      <c r="F619" s="44">
        <v>0</v>
      </c>
      <c r="G619" s="42">
        <v>0</v>
      </c>
      <c r="H619" s="42">
        <v>0</v>
      </c>
      <c r="I619" s="44">
        <v>0</v>
      </c>
      <c r="J619" s="43">
        <v>0</v>
      </c>
      <c r="K619" s="65">
        <f t="shared" si="15"/>
        <v>0</v>
      </c>
    </row>
    <row r="620" spans="2:11">
      <c r="B620" s="37">
        <v>5660</v>
      </c>
      <c r="C620" s="39" t="s">
        <v>627</v>
      </c>
      <c r="D620" s="33">
        <v>0</v>
      </c>
      <c r="E620" s="50">
        <v>0</v>
      </c>
      <c r="F620" s="50">
        <v>0</v>
      </c>
      <c r="G620" s="50">
        <v>0</v>
      </c>
      <c r="H620" s="50">
        <v>0</v>
      </c>
      <c r="I620" s="50">
        <v>0</v>
      </c>
      <c r="J620" s="50">
        <v>0</v>
      </c>
      <c r="K620" s="34">
        <f t="shared" si="15"/>
        <v>0</v>
      </c>
    </row>
    <row r="621" spans="2:11">
      <c r="B621" s="40">
        <v>5661</v>
      </c>
      <c r="C621" s="41" t="s">
        <v>627</v>
      </c>
      <c r="D621" s="42">
        <v>0</v>
      </c>
      <c r="E621" s="42">
        <v>0</v>
      </c>
      <c r="F621" s="44">
        <v>0</v>
      </c>
      <c r="G621" s="42">
        <v>0</v>
      </c>
      <c r="H621" s="42">
        <v>0</v>
      </c>
      <c r="I621" s="44">
        <v>0</v>
      </c>
      <c r="J621" s="43">
        <v>0</v>
      </c>
      <c r="K621" s="65">
        <f t="shared" si="15"/>
        <v>0</v>
      </c>
    </row>
    <row r="622" spans="2:11">
      <c r="B622" s="37">
        <v>5670</v>
      </c>
      <c r="C622" s="39" t="s">
        <v>628</v>
      </c>
      <c r="D622" s="33">
        <v>26000</v>
      </c>
      <c r="E622" s="50">
        <v>0</v>
      </c>
      <c r="F622" s="50">
        <v>26000</v>
      </c>
      <c r="G622" s="50">
        <v>0</v>
      </c>
      <c r="H622" s="50">
        <v>9280</v>
      </c>
      <c r="I622" s="50">
        <v>23610.94</v>
      </c>
      <c r="J622" s="50">
        <v>14330.94</v>
      </c>
      <c r="K622" s="34">
        <f t="shared" si="15"/>
        <v>2389.0600000000013</v>
      </c>
    </row>
    <row r="623" spans="2:11">
      <c r="B623" s="40">
        <v>5671</v>
      </c>
      <c r="C623" s="41" t="s">
        <v>629</v>
      </c>
      <c r="D623" s="42">
        <v>26000</v>
      </c>
      <c r="E623" s="42">
        <v>0</v>
      </c>
      <c r="F623" s="44">
        <v>26000</v>
      </c>
      <c r="G623" s="42">
        <v>0</v>
      </c>
      <c r="H623" s="42">
        <v>9280</v>
      </c>
      <c r="I623" s="44">
        <v>23610.94</v>
      </c>
      <c r="J623" s="43">
        <v>14330.94</v>
      </c>
      <c r="K623" s="65">
        <f t="shared" si="15"/>
        <v>2389.0600000000013</v>
      </c>
    </row>
    <row r="624" spans="2:11">
      <c r="B624" s="37">
        <v>5690</v>
      </c>
      <c r="C624" s="39" t="s">
        <v>630</v>
      </c>
      <c r="D624" s="33">
        <v>0</v>
      </c>
      <c r="E624" s="50">
        <v>0</v>
      </c>
      <c r="F624" s="50">
        <v>0</v>
      </c>
      <c r="G624" s="50">
        <v>0</v>
      </c>
      <c r="H624" s="50">
        <v>0</v>
      </c>
      <c r="I624" s="50">
        <v>0</v>
      </c>
      <c r="J624" s="50">
        <v>0</v>
      </c>
      <c r="K624" s="34">
        <f t="shared" si="15"/>
        <v>0</v>
      </c>
    </row>
    <row r="625" spans="2:11">
      <c r="B625" s="40">
        <v>5691</v>
      </c>
      <c r="C625" s="63" t="s">
        <v>631</v>
      </c>
      <c r="D625" s="42">
        <v>0</v>
      </c>
      <c r="E625" s="42">
        <v>0</v>
      </c>
      <c r="F625" s="44">
        <v>0</v>
      </c>
      <c r="G625" s="42">
        <v>0</v>
      </c>
      <c r="H625" s="42">
        <v>0</v>
      </c>
      <c r="I625" s="44">
        <v>0</v>
      </c>
      <c r="J625" s="42">
        <v>0</v>
      </c>
      <c r="K625" s="65">
        <f t="shared" si="15"/>
        <v>0</v>
      </c>
    </row>
    <row r="626" spans="2:11">
      <c r="B626" s="40">
        <v>5692</v>
      </c>
      <c r="C626" s="63" t="s">
        <v>632</v>
      </c>
      <c r="D626" s="42">
        <v>0</v>
      </c>
      <c r="E626" s="42">
        <v>0</v>
      </c>
      <c r="F626" s="44">
        <v>0</v>
      </c>
      <c r="G626" s="42">
        <v>0</v>
      </c>
      <c r="H626" s="42">
        <v>0</v>
      </c>
      <c r="I626" s="44">
        <v>0</v>
      </c>
      <c r="J626" s="42">
        <v>0</v>
      </c>
      <c r="K626" s="65">
        <f t="shared" si="15"/>
        <v>0</v>
      </c>
    </row>
    <row r="627" spans="2:11">
      <c r="B627" s="40">
        <v>5693</v>
      </c>
      <c r="C627" s="41" t="s">
        <v>633</v>
      </c>
      <c r="D627" s="42">
        <v>0</v>
      </c>
      <c r="E627" s="42">
        <v>0</v>
      </c>
      <c r="F627" s="44">
        <v>0</v>
      </c>
      <c r="G627" s="42">
        <v>0</v>
      </c>
      <c r="H627" s="42">
        <v>0</v>
      </c>
      <c r="I627" s="44">
        <v>0</v>
      </c>
      <c r="J627" s="42">
        <v>0</v>
      </c>
      <c r="K627" s="65">
        <f t="shared" si="15"/>
        <v>0</v>
      </c>
    </row>
    <row r="628" spans="2:11">
      <c r="B628" s="37">
        <v>5700</v>
      </c>
      <c r="C628" s="48" t="s">
        <v>634</v>
      </c>
      <c r="D628" s="33">
        <v>0</v>
      </c>
      <c r="E628" s="50">
        <v>0</v>
      </c>
      <c r="F628" s="50">
        <v>0</v>
      </c>
      <c r="G628" s="50">
        <v>0</v>
      </c>
      <c r="H628" s="50">
        <v>0</v>
      </c>
      <c r="I628" s="50">
        <v>0</v>
      </c>
      <c r="J628" s="50">
        <v>0</v>
      </c>
      <c r="K628" s="34">
        <f t="shared" si="15"/>
        <v>0</v>
      </c>
    </row>
    <row r="629" spans="2:11">
      <c r="B629" s="37">
        <v>5710</v>
      </c>
      <c r="C629" s="39" t="s">
        <v>635</v>
      </c>
      <c r="D629" s="33">
        <v>0</v>
      </c>
      <c r="E629" s="50">
        <v>0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34">
        <f t="shared" si="15"/>
        <v>0</v>
      </c>
    </row>
    <row r="630" spans="2:11">
      <c r="B630" s="40">
        <v>5711</v>
      </c>
      <c r="C630" s="41" t="s">
        <v>635</v>
      </c>
      <c r="D630" s="42">
        <v>0</v>
      </c>
      <c r="E630" s="42">
        <v>0</v>
      </c>
      <c r="F630" s="44">
        <v>0</v>
      </c>
      <c r="G630" s="42">
        <v>0</v>
      </c>
      <c r="H630" s="42">
        <v>0</v>
      </c>
      <c r="I630" s="44">
        <v>0</v>
      </c>
      <c r="J630" s="42">
        <v>0</v>
      </c>
      <c r="K630" s="65">
        <f t="shared" si="15"/>
        <v>0</v>
      </c>
    </row>
    <row r="631" spans="2:11">
      <c r="B631" s="37">
        <v>5720</v>
      </c>
      <c r="C631" s="39" t="s">
        <v>636</v>
      </c>
      <c r="D631" s="33">
        <v>0</v>
      </c>
      <c r="E631" s="50">
        <v>0</v>
      </c>
      <c r="F631" s="50">
        <v>0</v>
      </c>
      <c r="G631" s="50">
        <v>0</v>
      </c>
      <c r="H631" s="50">
        <v>0</v>
      </c>
      <c r="I631" s="50">
        <v>0</v>
      </c>
      <c r="J631" s="50">
        <v>0</v>
      </c>
      <c r="K631" s="34">
        <f t="shared" si="15"/>
        <v>0</v>
      </c>
    </row>
    <row r="632" spans="2:11">
      <c r="B632" s="40">
        <v>5721</v>
      </c>
      <c r="C632" s="41" t="s">
        <v>636</v>
      </c>
      <c r="D632" s="42">
        <v>0</v>
      </c>
      <c r="E632" s="42">
        <v>0</v>
      </c>
      <c r="F632" s="44">
        <v>0</v>
      </c>
      <c r="G632" s="42">
        <v>0</v>
      </c>
      <c r="H632" s="42">
        <v>0</v>
      </c>
      <c r="I632" s="44">
        <v>0</v>
      </c>
      <c r="J632" s="42">
        <v>0</v>
      </c>
      <c r="K632" s="65">
        <f t="shared" si="15"/>
        <v>0</v>
      </c>
    </row>
    <row r="633" spans="2:11">
      <c r="B633" s="37">
        <v>5730</v>
      </c>
      <c r="C633" s="39" t="s">
        <v>637</v>
      </c>
      <c r="D633" s="33">
        <v>0</v>
      </c>
      <c r="E633" s="50">
        <v>0</v>
      </c>
      <c r="F633" s="50">
        <v>0</v>
      </c>
      <c r="G633" s="50">
        <v>0</v>
      </c>
      <c r="H633" s="50">
        <v>0</v>
      </c>
      <c r="I633" s="50">
        <v>0</v>
      </c>
      <c r="J633" s="50">
        <v>0</v>
      </c>
      <c r="K633" s="34">
        <f t="shared" si="15"/>
        <v>0</v>
      </c>
    </row>
    <row r="634" spans="2:11">
      <c r="B634" s="40">
        <v>5731</v>
      </c>
      <c r="C634" s="41" t="s">
        <v>637</v>
      </c>
      <c r="D634" s="42">
        <v>0</v>
      </c>
      <c r="E634" s="42">
        <v>0</v>
      </c>
      <c r="F634" s="44">
        <v>0</v>
      </c>
      <c r="G634" s="42">
        <v>0</v>
      </c>
      <c r="H634" s="42">
        <v>0</v>
      </c>
      <c r="I634" s="44">
        <v>0</v>
      </c>
      <c r="J634" s="42">
        <v>0</v>
      </c>
      <c r="K634" s="65">
        <f t="shared" si="15"/>
        <v>0</v>
      </c>
    </row>
    <row r="635" spans="2:11">
      <c r="B635" s="37">
        <v>5740</v>
      </c>
      <c r="C635" s="39" t="s">
        <v>638</v>
      </c>
      <c r="D635" s="33">
        <v>0</v>
      </c>
      <c r="E635" s="50">
        <v>0</v>
      </c>
      <c r="F635" s="50">
        <v>0</v>
      </c>
      <c r="G635" s="50">
        <v>0</v>
      </c>
      <c r="H635" s="50">
        <v>0</v>
      </c>
      <c r="I635" s="50">
        <v>0</v>
      </c>
      <c r="J635" s="50">
        <v>0</v>
      </c>
      <c r="K635" s="34">
        <f t="shared" si="15"/>
        <v>0</v>
      </c>
    </row>
    <row r="636" spans="2:11">
      <c r="B636" s="40">
        <v>5741</v>
      </c>
      <c r="C636" s="41" t="s">
        <v>638</v>
      </c>
      <c r="D636" s="42">
        <v>0</v>
      </c>
      <c r="E636" s="42">
        <v>0</v>
      </c>
      <c r="F636" s="44">
        <v>0</v>
      </c>
      <c r="G636" s="42">
        <v>0</v>
      </c>
      <c r="H636" s="42">
        <v>0</v>
      </c>
      <c r="I636" s="44">
        <v>0</v>
      </c>
      <c r="J636" s="42">
        <v>0</v>
      </c>
      <c r="K636" s="65">
        <f t="shared" si="15"/>
        <v>0</v>
      </c>
    </row>
    <row r="637" spans="2:11">
      <c r="B637" s="37">
        <v>5750</v>
      </c>
      <c r="C637" s="39" t="s">
        <v>639</v>
      </c>
      <c r="D637" s="33">
        <v>0</v>
      </c>
      <c r="E637" s="50">
        <v>0</v>
      </c>
      <c r="F637" s="50">
        <v>0</v>
      </c>
      <c r="G637" s="50">
        <v>0</v>
      </c>
      <c r="H637" s="50">
        <v>0</v>
      </c>
      <c r="I637" s="50">
        <v>0</v>
      </c>
      <c r="J637" s="50">
        <v>0</v>
      </c>
      <c r="K637" s="34">
        <f t="shared" si="15"/>
        <v>0</v>
      </c>
    </row>
    <row r="638" spans="2:11">
      <c r="B638" s="40">
        <v>5751</v>
      </c>
      <c r="C638" s="41" t="s">
        <v>639</v>
      </c>
      <c r="D638" s="42">
        <v>0</v>
      </c>
      <c r="E638" s="42">
        <v>0</v>
      </c>
      <c r="F638" s="44">
        <v>0</v>
      </c>
      <c r="G638" s="42">
        <v>0</v>
      </c>
      <c r="H638" s="42">
        <v>0</v>
      </c>
      <c r="I638" s="44">
        <v>0</v>
      </c>
      <c r="J638" s="42">
        <v>0</v>
      </c>
      <c r="K638" s="65">
        <f t="shared" si="15"/>
        <v>0</v>
      </c>
    </row>
    <row r="639" spans="2:11">
      <c r="B639" s="37">
        <v>5760</v>
      </c>
      <c r="C639" s="39" t="s">
        <v>640</v>
      </c>
      <c r="D639" s="33">
        <v>0</v>
      </c>
      <c r="E639" s="50">
        <v>0</v>
      </c>
      <c r="F639" s="50">
        <v>0</v>
      </c>
      <c r="G639" s="50">
        <v>0</v>
      </c>
      <c r="H639" s="50">
        <v>0</v>
      </c>
      <c r="I639" s="50">
        <v>0</v>
      </c>
      <c r="J639" s="50">
        <v>0</v>
      </c>
      <c r="K639" s="34">
        <f t="shared" si="15"/>
        <v>0</v>
      </c>
    </row>
    <row r="640" spans="2:11">
      <c r="B640" s="40">
        <v>5761</v>
      </c>
      <c r="C640" s="41" t="s">
        <v>640</v>
      </c>
      <c r="D640" s="42">
        <v>0</v>
      </c>
      <c r="E640" s="42">
        <v>0</v>
      </c>
      <c r="F640" s="44">
        <v>0</v>
      </c>
      <c r="G640" s="42">
        <v>0</v>
      </c>
      <c r="H640" s="42">
        <v>0</v>
      </c>
      <c r="I640" s="44">
        <v>0</v>
      </c>
      <c r="J640" s="42">
        <v>0</v>
      </c>
      <c r="K640" s="65">
        <f t="shared" si="15"/>
        <v>0</v>
      </c>
    </row>
    <row r="641" spans="2:11">
      <c r="B641" s="37">
        <v>5770</v>
      </c>
      <c r="C641" s="39" t="s">
        <v>641</v>
      </c>
      <c r="D641" s="33">
        <v>0</v>
      </c>
      <c r="E641" s="50">
        <v>0</v>
      </c>
      <c r="F641" s="50">
        <v>0</v>
      </c>
      <c r="G641" s="50">
        <v>0</v>
      </c>
      <c r="H641" s="50">
        <v>0</v>
      </c>
      <c r="I641" s="50">
        <v>0</v>
      </c>
      <c r="J641" s="50">
        <v>0</v>
      </c>
      <c r="K641" s="34">
        <f t="shared" si="15"/>
        <v>0</v>
      </c>
    </row>
    <row r="642" spans="2:11">
      <c r="B642" s="40">
        <v>5771</v>
      </c>
      <c r="C642" s="63" t="s">
        <v>641</v>
      </c>
      <c r="D642" s="42">
        <v>0</v>
      </c>
      <c r="E642" s="42">
        <v>0</v>
      </c>
      <c r="F642" s="44">
        <v>0</v>
      </c>
      <c r="G642" s="42">
        <v>0</v>
      </c>
      <c r="H642" s="42">
        <v>0</v>
      </c>
      <c r="I642" s="44">
        <v>0</v>
      </c>
      <c r="J642" s="42">
        <v>0</v>
      </c>
      <c r="K642" s="65">
        <f t="shared" si="15"/>
        <v>0</v>
      </c>
    </row>
    <row r="643" spans="2:11">
      <c r="B643" s="37">
        <v>5780</v>
      </c>
      <c r="C643" s="58" t="s">
        <v>642</v>
      </c>
      <c r="D643" s="33">
        <v>0</v>
      </c>
      <c r="E643" s="50">
        <v>0</v>
      </c>
      <c r="F643" s="50">
        <v>0</v>
      </c>
      <c r="G643" s="50">
        <v>0</v>
      </c>
      <c r="H643" s="50">
        <v>0</v>
      </c>
      <c r="I643" s="50">
        <v>0</v>
      </c>
      <c r="J643" s="50">
        <v>0</v>
      </c>
      <c r="K643" s="34">
        <f t="shared" si="15"/>
        <v>0</v>
      </c>
    </row>
    <row r="644" spans="2:11">
      <c r="B644" s="40">
        <v>5781</v>
      </c>
      <c r="C644" s="41" t="s">
        <v>642</v>
      </c>
      <c r="D644" s="42">
        <v>0</v>
      </c>
      <c r="E644" s="42">
        <v>0</v>
      </c>
      <c r="F644" s="44">
        <v>0</v>
      </c>
      <c r="G644" s="42">
        <v>0</v>
      </c>
      <c r="H644" s="42">
        <v>0</v>
      </c>
      <c r="I644" s="44">
        <v>0</v>
      </c>
      <c r="J644" s="42">
        <v>0</v>
      </c>
      <c r="K644" s="65">
        <f t="shared" si="15"/>
        <v>0</v>
      </c>
    </row>
    <row r="645" spans="2:11" ht="15.75" customHeight="1">
      <c r="B645" s="37">
        <v>5790</v>
      </c>
      <c r="C645" s="39" t="s">
        <v>643</v>
      </c>
      <c r="D645" s="33">
        <v>0</v>
      </c>
      <c r="E645" s="50">
        <v>0</v>
      </c>
      <c r="F645" s="50">
        <v>0</v>
      </c>
      <c r="G645" s="50">
        <v>0</v>
      </c>
      <c r="H645" s="50">
        <v>0</v>
      </c>
      <c r="I645" s="50">
        <v>0</v>
      </c>
      <c r="J645" s="50">
        <v>0</v>
      </c>
      <c r="K645" s="34">
        <f t="shared" si="15"/>
        <v>0</v>
      </c>
    </row>
    <row r="646" spans="2:11">
      <c r="B646" s="40">
        <v>5791</v>
      </c>
      <c r="C646" s="41" t="s">
        <v>643</v>
      </c>
      <c r="D646" s="42">
        <v>0</v>
      </c>
      <c r="E646" s="42">
        <v>0</v>
      </c>
      <c r="F646" s="44">
        <v>0</v>
      </c>
      <c r="G646" s="42">
        <v>0</v>
      </c>
      <c r="H646" s="42">
        <v>0</v>
      </c>
      <c r="I646" s="44">
        <v>0</v>
      </c>
      <c r="J646" s="42">
        <v>0</v>
      </c>
      <c r="K646" s="65">
        <f t="shared" si="15"/>
        <v>0</v>
      </c>
    </row>
    <row r="647" spans="2:11">
      <c r="B647" s="37">
        <v>5800</v>
      </c>
      <c r="C647" s="48" t="s">
        <v>644</v>
      </c>
      <c r="D647" s="33">
        <v>0</v>
      </c>
      <c r="E647" s="50">
        <v>0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34">
        <f t="shared" si="15"/>
        <v>0</v>
      </c>
    </row>
    <row r="648" spans="2:11">
      <c r="B648" s="37">
        <v>5810</v>
      </c>
      <c r="C648" s="39" t="s">
        <v>645</v>
      </c>
      <c r="D648" s="33">
        <v>0</v>
      </c>
      <c r="E648" s="50">
        <v>0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34">
        <f t="shared" si="15"/>
        <v>0</v>
      </c>
    </row>
    <row r="649" spans="2:11">
      <c r="B649" s="40">
        <v>5811</v>
      </c>
      <c r="C649" s="41" t="s">
        <v>645</v>
      </c>
      <c r="D649" s="42">
        <v>0</v>
      </c>
      <c r="E649" s="42">
        <v>0</v>
      </c>
      <c r="F649" s="44">
        <v>0</v>
      </c>
      <c r="G649" s="42">
        <v>0</v>
      </c>
      <c r="H649" s="42">
        <v>0</v>
      </c>
      <c r="I649" s="44">
        <v>0</v>
      </c>
      <c r="J649" s="42">
        <v>0</v>
      </c>
      <c r="K649" s="65">
        <f t="shared" si="15"/>
        <v>0</v>
      </c>
    </row>
    <row r="650" spans="2:11">
      <c r="B650" s="37">
        <v>5820</v>
      </c>
      <c r="C650" s="39" t="s">
        <v>646</v>
      </c>
      <c r="D650" s="33">
        <v>0</v>
      </c>
      <c r="E650" s="50">
        <v>0</v>
      </c>
      <c r="F650" s="50">
        <v>0</v>
      </c>
      <c r="G650" s="50">
        <v>0</v>
      </c>
      <c r="H650" s="50">
        <v>0</v>
      </c>
      <c r="I650" s="50">
        <v>0</v>
      </c>
      <c r="J650" s="50">
        <v>0</v>
      </c>
      <c r="K650" s="34">
        <f t="shared" si="15"/>
        <v>0</v>
      </c>
    </row>
    <row r="651" spans="2:11">
      <c r="B651" s="40">
        <v>5821</v>
      </c>
      <c r="C651" s="41" t="s">
        <v>647</v>
      </c>
      <c r="D651" s="42">
        <v>0</v>
      </c>
      <c r="E651" s="42">
        <v>0</v>
      </c>
      <c r="F651" s="44">
        <v>0</v>
      </c>
      <c r="G651" s="42">
        <v>0</v>
      </c>
      <c r="H651" s="42">
        <v>0</v>
      </c>
      <c r="I651" s="44">
        <v>0</v>
      </c>
      <c r="J651" s="42">
        <v>0</v>
      </c>
      <c r="K651" s="65">
        <f t="shared" si="15"/>
        <v>0</v>
      </c>
    </row>
    <row r="652" spans="2:11">
      <c r="B652" s="37">
        <v>5830</v>
      </c>
      <c r="C652" s="39" t="s">
        <v>648</v>
      </c>
      <c r="D652" s="33">
        <v>0</v>
      </c>
      <c r="E652" s="50">
        <v>0</v>
      </c>
      <c r="F652" s="50">
        <v>0</v>
      </c>
      <c r="G652" s="50">
        <v>0</v>
      </c>
      <c r="H652" s="50">
        <v>0</v>
      </c>
      <c r="I652" s="50">
        <v>0</v>
      </c>
      <c r="J652" s="50">
        <v>0</v>
      </c>
      <c r="K652" s="34">
        <f t="shared" si="15"/>
        <v>0</v>
      </c>
    </row>
    <row r="653" spans="2:11">
      <c r="B653" s="40">
        <v>5831</v>
      </c>
      <c r="C653" s="41" t="s">
        <v>649</v>
      </c>
      <c r="D653" s="42">
        <v>0</v>
      </c>
      <c r="E653" s="42">
        <v>0</v>
      </c>
      <c r="F653" s="44">
        <v>0</v>
      </c>
      <c r="G653" s="42">
        <v>0</v>
      </c>
      <c r="H653" s="42">
        <v>0</v>
      </c>
      <c r="I653" s="44">
        <v>0</v>
      </c>
      <c r="J653" s="42">
        <v>0</v>
      </c>
      <c r="K653" s="65">
        <f t="shared" si="15"/>
        <v>0</v>
      </c>
    </row>
    <row r="654" spans="2:11">
      <c r="B654" s="67">
        <v>5890</v>
      </c>
      <c r="C654" s="58" t="s">
        <v>650</v>
      </c>
      <c r="D654" s="33">
        <v>0</v>
      </c>
      <c r="E654" s="50">
        <v>0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34">
        <f t="shared" si="15"/>
        <v>0</v>
      </c>
    </row>
    <row r="655" spans="2:11">
      <c r="B655" s="68">
        <v>5891</v>
      </c>
      <c r="C655" s="63" t="s">
        <v>650</v>
      </c>
      <c r="D655" s="42">
        <v>0</v>
      </c>
      <c r="E655" s="42">
        <v>0</v>
      </c>
      <c r="F655" s="44">
        <v>0</v>
      </c>
      <c r="G655" s="42">
        <v>0</v>
      </c>
      <c r="H655" s="42">
        <v>0</v>
      </c>
      <c r="I655" s="44">
        <v>0</v>
      </c>
      <c r="J655" s="42">
        <v>0</v>
      </c>
      <c r="K655" s="65">
        <f t="shared" si="15"/>
        <v>0</v>
      </c>
    </row>
    <row r="656" spans="2:11">
      <c r="B656" s="68">
        <v>5892</v>
      </c>
      <c r="C656" s="63" t="s">
        <v>651</v>
      </c>
      <c r="D656" s="42">
        <v>0</v>
      </c>
      <c r="E656" s="42">
        <v>0</v>
      </c>
      <c r="F656" s="44">
        <v>0</v>
      </c>
      <c r="G656" s="42">
        <v>0</v>
      </c>
      <c r="H656" s="42">
        <v>0</v>
      </c>
      <c r="I656" s="44">
        <v>0</v>
      </c>
      <c r="J656" s="42">
        <v>0</v>
      </c>
      <c r="K656" s="65">
        <f t="shared" si="15"/>
        <v>0</v>
      </c>
    </row>
    <row r="657" spans="2:11" ht="22.5">
      <c r="B657" s="68">
        <v>5893</v>
      </c>
      <c r="C657" s="63" t="s">
        <v>652</v>
      </c>
      <c r="D657" s="42">
        <v>0</v>
      </c>
      <c r="E657" s="42">
        <v>0</v>
      </c>
      <c r="F657" s="44">
        <v>0</v>
      </c>
      <c r="G657" s="42">
        <v>0</v>
      </c>
      <c r="H657" s="42">
        <v>0</v>
      </c>
      <c r="I657" s="44">
        <v>0</v>
      </c>
      <c r="J657" s="42">
        <v>0</v>
      </c>
      <c r="K657" s="65">
        <f t="shared" si="15"/>
        <v>0</v>
      </c>
    </row>
    <row r="658" spans="2:11">
      <c r="B658" s="67">
        <v>5900</v>
      </c>
      <c r="C658" s="48" t="s">
        <v>653</v>
      </c>
      <c r="D658" s="33">
        <v>69000</v>
      </c>
      <c r="E658" s="50">
        <v>0</v>
      </c>
      <c r="F658" s="50">
        <v>50000</v>
      </c>
      <c r="G658" s="50">
        <v>0</v>
      </c>
      <c r="H658" s="50">
        <v>0</v>
      </c>
      <c r="I658" s="50">
        <v>0</v>
      </c>
      <c r="J658" s="50">
        <v>0</v>
      </c>
      <c r="K658" s="34">
        <f t="shared" si="15"/>
        <v>50000</v>
      </c>
    </row>
    <row r="659" spans="2:11">
      <c r="B659" s="67">
        <v>5910</v>
      </c>
      <c r="C659" s="58" t="s">
        <v>654</v>
      </c>
      <c r="D659" s="33">
        <v>69000</v>
      </c>
      <c r="E659" s="50">
        <v>0</v>
      </c>
      <c r="F659" s="50">
        <v>50000</v>
      </c>
      <c r="G659" s="50">
        <v>0</v>
      </c>
      <c r="H659" s="50">
        <v>0</v>
      </c>
      <c r="I659" s="50">
        <v>0</v>
      </c>
      <c r="J659" s="50">
        <v>0</v>
      </c>
      <c r="K659" s="34">
        <f t="shared" si="15"/>
        <v>50000</v>
      </c>
    </row>
    <row r="660" spans="2:11">
      <c r="B660" s="68">
        <v>5911</v>
      </c>
      <c r="C660" s="63" t="s">
        <v>654</v>
      </c>
      <c r="D660" s="42">
        <v>69000</v>
      </c>
      <c r="E660" s="42">
        <v>0</v>
      </c>
      <c r="F660" s="44">
        <v>50000</v>
      </c>
      <c r="G660" s="42">
        <v>0</v>
      </c>
      <c r="H660" s="42">
        <v>0</v>
      </c>
      <c r="I660" s="44">
        <v>0</v>
      </c>
      <c r="J660" s="42">
        <v>0</v>
      </c>
      <c r="K660" s="65">
        <f t="shared" si="15"/>
        <v>50000</v>
      </c>
    </row>
    <row r="661" spans="2:11">
      <c r="B661" s="67">
        <v>5920</v>
      </c>
      <c r="C661" s="58" t="s">
        <v>655</v>
      </c>
      <c r="D661" s="33">
        <v>0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34">
        <f t="shared" ref="K661:K724" si="16">F661-I661</f>
        <v>0</v>
      </c>
    </row>
    <row r="662" spans="2:11">
      <c r="B662" s="68">
        <v>5921</v>
      </c>
      <c r="C662" s="63" t="s">
        <v>655</v>
      </c>
      <c r="D662" s="42">
        <v>0</v>
      </c>
      <c r="E662" s="42">
        <v>0</v>
      </c>
      <c r="F662" s="44">
        <v>0</v>
      </c>
      <c r="G662" s="42">
        <v>0</v>
      </c>
      <c r="H662" s="42">
        <v>0</v>
      </c>
      <c r="I662" s="44">
        <v>0</v>
      </c>
      <c r="J662" s="42">
        <v>0</v>
      </c>
      <c r="K662" s="65">
        <f t="shared" si="16"/>
        <v>0</v>
      </c>
    </row>
    <row r="663" spans="2:11">
      <c r="B663" s="67">
        <v>5930</v>
      </c>
      <c r="C663" s="58" t="s">
        <v>656</v>
      </c>
      <c r="D663" s="33">
        <v>0</v>
      </c>
      <c r="E663" s="50">
        <v>0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34">
        <f t="shared" si="16"/>
        <v>0</v>
      </c>
    </row>
    <row r="664" spans="2:11">
      <c r="B664" s="68">
        <v>5931</v>
      </c>
      <c r="C664" s="63" t="s">
        <v>656</v>
      </c>
      <c r="D664" s="42">
        <v>0</v>
      </c>
      <c r="E664" s="42">
        <v>0</v>
      </c>
      <c r="F664" s="44">
        <v>0</v>
      </c>
      <c r="G664" s="42">
        <v>0</v>
      </c>
      <c r="H664" s="42">
        <v>0</v>
      </c>
      <c r="I664" s="44">
        <v>0</v>
      </c>
      <c r="J664" s="42">
        <v>0</v>
      </c>
      <c r="K664" s="65">
        <f t="shared" si="16"/>
        <v>0</v>
      </c>
    </row>
    <row r="665" spans="2:11">
      <c r="B665" s="67">
        <v>5940</v>
      </c>
      <c r="C665" s="58" t="s">
        <v>2</v>
      </c>
      <c r="D665" s="33">
        <v>0</v>
      </c>
      <c r="E665" s="50">
        <v>0</v>
      </c>
      <c r="F665" s="50">
        <v>0</v>
      </c>
      <c r="G665" s="50">
        <v>0</v>
      </c>
      <c r="H665" s="50">
        <v>0</v>
      </c>
      <c r="I665" s="50">
        <v>0</v>
      </c>
      <c r="J665" s="50">
        <v>0</v>
      </c>
      <c r="K665" s="34">
        <f t="shared" si="16"/>
        <v>0</v>
      </c>
    </row>
    <row r="666" spans="2:11">
      <c r="B666" s="68">
        <v>5941</v>
      </c>
      <c r="C666" s="63" t="s">
        <v>2</v>
      </c>
      <c r="D666" s="42">
        <v>0</v>
      </c>
      <c r="E666" s="42">
        <v>0</v>
      </c>
      <c r="F666" s="44">
        <v>0</v>
      </c>
      <c r="G666" s="42">
        <v>0</v>
      </c>
      <c r="H666" s="42">
        <v>0</v>
      </c>
      <c r="I666" s="44">
        <v>0</v>
      </c>
      <c r="J666" s="42">
        <v>0</v>
      </c>
      <c r="K666" s="65">
        <f t="shared" si="16"/>
        <v>0</v>
      </c>
    </row>
    <row r="667" spans="2:11">
      <c r="B667" s="67">
        <v>5950</v>
      </c>
      <c r="C667" s="58" t="s">
        <v>657</v>
      </c>
      <c r="D667" s="33">
        <v>0</v>
      </c>
      <c r="E667" s="50">
        <v>0</v>
      </c>
      <c r="F667" s="50">
        <v>0</v>
      </c>
      <c r="G667" s="50">
        <v>0</v>
      </c>
      <c r="H667" s="50">
        <v>0</v>
      </c>
      <c r="I667" s="50">
        <v>0</v>
      </c>
      <c r="J667" s="50">
        <v>0</v>
      </c>
      <c r="K667" s="34">
        <f t="shared" si="16"/>
        <v>0</v>
      </c>
    </row>
    <row r="668" spans="2:11">
      <c r="B668" s="68">
        <v>5951</v>
      </c>
      <c r="C668" s="63" t="s">
        <v>657</v>
      </c>
      <c r="D668" s="42">
        <v>0</v>
      </c>
      <c r="E668" s="42">
        <v>0</v>
      </c>
      <c r="F668" s="44">
        <v>0</v>
      </c>
      <c r="G668" s="42">
        <v>0</v>
      </c>
      <c r="H668" s="42">
        <v>0</v>
      </c>
      <c r="I668" s="44">
        <v>0</v>
      </c>
      <c r="J668" s="42">
        <v>0</v>
      </c>
      <c r="K668" s="65">
        <f t="shared" si="16"/>
        <v>0</v>
      </c>
    </row>
    <row r="669" spans="2:11">
      <c r="B669" s="67">
        <v>5960</v>
      </c>
      <c r="C669" s="58" t="s">
        <v>658</v>
      </c>
      <c r="D669" s="33">
        <v>0</v>
      </c>
      <c r="E669" s="50">
        <v>0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34">
        <f t="shared" si="16"/>
        <v>0</v>
      </c>
    </row>
    <row r="670" spans="2:11">
      <c r="B670" s="68">
        <v>5961</v>
      </c>
      <c r="C670" s="63" t="s">
        <v>658</v>
      </c>
      <c r="D670" s="42">
        <v>0</v>
      </c>
      <c r="E670" s="42">
        <v>0</v>
      </c>
      <c r="F670" s="44">
        <v>0</v>
      </c>
      <c r="G670" s="42">
        <v>0</v>
      </c>
      <c r="H670" s="42">
        <v>0</v>
      </c>
      <c r="I670" s="44">
        <v>0</v>
      </c>
      <c r="J670" s="42">
        <v>0</v>
      </c>
      <c r="K670" s="65">
        <f t="shared" si="16"/>
        <v>0</v>
      </c>
    </row>
    <row r="671" spans="2:11">
      <c r="B671" s="67">
        <v>5970</v>
      </c>
      <c r="C671" s="58" t="s">
        <v>659</v>
      </c>
      <c r="D671" s="33">
        <v>0</v>
      </c>
      <c r="E671" s="50">
        <v>0</v>
      </c>
      <c r="F671" s="50">
        <v>0</v>
      </c>
      <c r="G671" s="50">
        <v>0</v>
      </c>
      <c r="H671" s="50">
        <v>0</v>
      </c>
      <c r="I671" s="50">
        <v>0</v>
      </c>
      <c r="J671" s="50">
        <v>0</v>
      </c>
      <c r="K671" s="34">
        <f t="shared" si="16"/>
        <v>0</v>
      </c>
    </row>
    <row r="672" spans="2:11">
      <c r="B672" s="68">
        <v>5971</v>
      </c>
      <c r="C672" s="63" t="s">
        <v>659</v>
      </c>
      <c r="D672" s="42">
        <v>0</v>
      </c>
      <c r="E672" s="42">
        <v>0</v>
      </c>
      <c r="F672" s="44">
        <v>0</v>
      </c>
      <c r="G672" s="42">
        <v>0</v>
      </c>
      <c r="H672" s="42">
        <v>0</v>
      </c>
      <c r="I672" s="44">
        <v>0</v>
      </c>
      <c r="J672" s="42">
        <v>0</v>
      </c>
      <c r="K672" s="65">
        <f t="shared" si="16"/>
        <v>0</v>
      </c>
    </row>
    <row r="673" spans="2:11">
      <c r="B673" s="67">
        <v>5980</v>
      </c>
      <c r="C673" s="58" t="s">
        <v>660</v>
      </c>
      <c r="D673" s="33">
        <v>0</v>
      </c>
      <c r="E673" s="50">
        <v>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34">
        <f t="shared" si="16"/>
        <v>0</v>
      </c>
    </row>
    <row r="674" spans="2:11">
      <c r="B674" s="68">
        <v>5981</v>
      </c>
      <c r="C674" s="63" t="s">
        <v>661</v>
      </c>
      <c r="D674" s="42">
        <v>0</v>
      </c>
      <c r="E674" s="42">
        <v>0</v>
      </c>
      <c r="F674" s="44">
        <v>0</v>
      </c>
      <c r="G674" s="42">
        <v>0</v>
      </c>
      <c r="H674" s="42">
        <v>0</v>
      </c>
      <c r="I674" s="44">
        <v>0</v>
      </c>
      <c r="J674" s="42">
        <v>0</v>
      </c>
      <c r="K674" s="65">
        <f t="shared" si="16"/>
        <v>0</v>
      </c>
    </row>
    <row r="675" spans="2:11">
      <c r="B675" s="67">
        <v>5990</v>
      </c>
      <c r="C675" s="58" t="s">
        <v>662</v>
      </c>
      <c r="D675" s="33">
        <v>0</v>
      </c>
      <c r="E675" s="50">
        <v>0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34">
        <f t="shared" si="16"/>
        <v>0</v>
      </c>
    </row>
    <row r="676" spans="2:11">
      <c r="B676" s="68">
        <v>5991</v>
      </c>
      <c r="C676" s="63" t="s">
        <v>662</v>
      </c>
      <c r="D676" s="42">
        <v>0</v>
      </c>
      <c r="E676" s="42">
        <v>0</v>
      </c>
      <c r="F676" s="44">
        <v>0</v>
      </c>
      <c r="G676" s="42">
        <v>0</v>
      </c>
      <c r="H676" s="42">
        <v>0</v>
      </c>
      <c r="I676" s="44">
        <v>0</v>
      </c>
      <c r="J676" s="42">
        <v>0</v>
      </c>
      <c r="K676" s="65">
        <f t="shared" si="16"/>
        <v>0</v>
      </c>
    </row>
    <row r="677" spans="2:11">
      <c r="B677" s="37" t="s">
        <v>139</v>
      </c>
      <c r="C677" s="56"/>
      <c r="D677" s="33">
        <f t="shared" ref="D677:J677" si="17">D560+D577+D586+D591+D605+D608+D628+D647+D658</f>
        <v>1000000</v>
      </c>
      <c r="E677" s="50">
        <f t="shared" si="17"/>
        <v>0</v>
      </c>
      <c r="F677" s="50">
        <f t="shared" si="17"/>
        <v>981000</v>
      </c>
      <c r="G677" s="50">
        <f t="shared" si="17"/>
        <v>0</v>
      </c>
      <c r="H677" s="50">
        <f t="shared" si="17"/>
        <v>9280</v>
      </c>
      <c r="I677" s="50">
        <f t="shared" si="17"/>
        <v>2741292.9499999997</v>
      </c>
      <c r="J677" s="50">
        <f t="shared" si="17"/>
        <v>2732012.9499999997</v>
      </c>
      <c r="K677" s="34">
        <f t="shared" si="16"/>
        <v>-1760292.9499999997</v>
      </c>
    </row>
    <row r="678" spans="2:11">
      <c r="B678" s="67">
        <v>6000</v>
      </c>
      <c r="C678" s="48" t="s">
        <v>663</v>
      </c>
      <c r="D678" s="33">
        <v>111122811</v>
      </c>
      <c r="E678" s="33">
        <v>0</v>
      </c>
      <c r="F678" s="33">
        <v>56500003</v>
      </c>
      <c r="G678" s="33">
        <v>0</v>
      </c>
      <c r="H678" s="33">
        <v>415416.96</v>
      </c>
      <c r="I678" s="33">
        <v>26469231.91</v>
      </c>
      <c r="J678" s="33">
        <v>26053814.949999999</v>
      </c>
      <c r="K678" s="34">
        <f t="shared" si="16"/>
        <v>30030771.09</v>
      </c>
    </row>
    <row r="679" spans="2:11">
      <c r="B679" s="67">
        <v>6100</v>
      </c>
      <c r="C679" s="48" t="s">
        <v>664</v>
      </c>
      <c r="D679" s="33">
        <v>111122811</v>
      </c>
      <c r="E679" s="33">
        <v>0</v>
      </c>
      <c r="F679" s="33">
        <v>56500003</v>
      </c>
      <c r="G679" s="33">
        <v>0</v>
      </c>
      <c r="H679" s="33">
        <v>415416.96</v>
      </c>
      <c r="I679" s="33">
        <v>26469231.91</v>
      </c>
      <c r="J679" s="33">
        <v>26053814.949999999</v>
      </c>
      <c r="K679" s="34">
        <f t="shared" si="16"/>
        <v>30030771.09</v>
      </c>
    </row>
    <row r="680" spans="2:11">
      <c r="B680" s="67">
        <v>6110</v>
      </c>
      <c r="C680" s="58" t="s">
        <v>665</v>
      </c>
      <c r="D680" s="33">
        <v>0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34">
        <f t="shared" si="16"/>
        <v>0</v>
      </c>
    </row>
    <row r="681" spans="2:11">
      <c r="B681" s="68">
        <v>6111</v>
      </c>
      <c r="C681" s="63" t="s">
        <v>665</v>
      </c>
      <c r="D681" s="42">
        <v>0</v>
      </c>
      <c r="E681" s="42">
        <v>0</v>
      </c>
      <c r="F681" s="44">
        <v>0</v>
      </c>
      <c r="G681" s="42">
        <v>0</v>
      </c>
      <c r="H681" s="42">
        <v>0</v>
      </c>
      <c r="I681" s="44">
        <v>0</v>
      </c>
      <c r="J681" s="42">
        <v>0</v>
      </c>
      <c r="K681" s="65">
        <f t="shared" si="16"/>
        <v>0</v>
      </c>
    </row>
    <row r="682" spans="2:11">
      <c r="B682" s="67">
        <v>6120</v>
      </c>
      <c r="C682" s="58" t="s">
        <v>666</v>
      </c>
      <c r="D682" s="33">
        <v>39395276</v>
      </c>
      <c r="E682" s="50">
        <v>0</v>
      </c>
      <c r="F682" s="50">
        <v>24325000</v>
      </c>
      <c r="G682" s="50">
        <v>0</v>
      </c>
      <c r="H682" s="50">
        <v>377616.85</v>
      </c>
      <c r="I682" s="50">
        <v>9726745.3499999996</v>
      </c>
      <c r="J682" s="50">
        <v>9349128.5</v>
      </c>
      <c r="K682" s="34">
        <f t="shared" si="16"/>
        <v>14598254.65</v>
      </c>
    </row>
    <row r="683" spans="2:11">
      <c r="B683" s="68">
        <v>6121</v>
      </c>
      <c r="C683" s="63" t="s">
        <v>667</v>
      </c>
      <c r="D683" s="42">
        <v>0</v>
      </c>
      <c r="E683" s="42">
        <v>0</v>
      </c>
      <c r="F683" s="44">
        <v>0</v>
      </c>
      <c r="G683" s="42">
        <v>0</v>
      </c>
      <c r="H683" s="42">
        <v>0</v>
      </c>
      <c r="I683" s="44">
        <v>0</v>
      </c>
      <c r="J683" s="42">
        <v>0</v>
      </c>
      <c r="K683" s="65">
        <f t="shared" si="16"/>
        <v>0</v>
      </c>
    </row>
    <row r="684" spans="2:11">
      <c r="B684" s="68">
        <v>6122</v>
      </c>
      <c r="C684" s="63" t="s">
        <v>668</v>
      </c>
      <c r="D684" s="42">
        <v>39395276</v>
      </c>
      <c r="E684" s="42">
        <v>0</v>
      </c>
      <c r="F684" s="44">
        <v>24325000</v>
      </c>
      <c r="G684" s="42">
        <v>0</v>
      </c>
      <c r="H684" s="42">
        <v>377616.85</v>
      </c>
      <c r="I684" s="44">
        <v>9390345.3499999996</v>
      </c>
      <c r="J684" s="42">
        <v>9012728.5</v>
      </c>
      <c r="K684" s="65">
        <f t="shared" si="16"/>
        <v>14934654.65</v>
      </c>
    </row>
    <row r="685" spans="2:11">
      <c r="B685" s="68">
        <v>6123</v>
      </c>
      <c r="C685" s="63" t="s">
        <v>669</v>
      </c>
      <c r="D685" s="42">
        <v>0</v>
      </c>
      <c r="E685" s="42">
        <v>0</v>
      </c>
      <c r="F685" s="44">
        <v>0</v>
      </c>
      <c r="G685" s="42">
        <v>0</v>
      </c>
      <c r="H685" s="42">
        <v>0</v>
      </c>
      <c r="I685" s="44">
        <v>0</v>
      </c>
      <c r="J685" s="42">
        <v>0</v>
      </c>
      <c r="K685" s="65">
        <f t="shared" si="16"/>
        <v>0</v>
      </c>
    </row>
    <row r="686" spans="2:11">
      <c r="B686" s="68">
        <v>6124</v>
      </c>
      <c r="C686" s="63" t="s">
        <v>670</v>
      </c>
      <c r="D686" s="42">
        <v>0</v>
      </c>
      <c r="E686" s="42">
        <v>0</v>
      </c>
      <c r="F686" s="44">
        <v>0</v>
      </c>
      <c r="G686" s="42">
        <v>0</v>
      </c>
      <c r="H686" s="42">
        <v>0</v>
      </c>
      <c r="I686" s="44">
        <v>0</v>
      </c>
      <c r="J686" s="42">
        <v>0</v>
      </c>
      <c r="K686" s="65">
        <f t="shared" si="16"/>
        <v>0</v>
      </c>
    </row>
    <row r="687" spans="2:11">
      <c r="B687" s="68">
        <v>6125</v>
      </c>
      <c r="C687" s="63" t="s">
        <v>671</v>
      </c>
      <c r="D687" s="42">
        <v>0</v>
      </c>
      <c r="E687" s="42">
        <v>0</v>
      </c>
      <c r="F687" s="44">
        <v>0</v>
      </c>
      <c r="G687" s="42">
        <v>0</v>
      </c>
      <c r="H687" s="42">
        <v>0</v>
      </c>
      <c r="I687" s="44">
        <v>0</v>
      </c>
      <c r="J687" s="42">
        <v>0</v>
      </c>
      <c r="K687" s="65">
        <f t="shared" si="16"/>
        <v>0</v>
      </c>
    </row>
    <row r="688" spans="2:11">
      <c r="B688" s="68">
        <v>6126</v>
      </c>
      <c r="C688" s="63" t="s">
        <v>672</v>
      </c>
      <c r="D688" s="42">
        <v>0</v>
      </c>
      <c r="E688" s="42">
        <v>0</v>
      </c>
      <c r="F688" s="44">
        <v>0</v>
      </c>
      <c r="G688" s="42">
        <v>0</v>
      </c>
      <c r="H688" s="42">
        <v>0</v>
      </c>
      <c r="I688" s="44">
        <v>0</v>
      </c>
      <c r="J688" s="42">
        <v>0</v>
      </c>
      <c r="K688" s="65">
        <f t="shared" si="16"/>
        <v>0</v>
      </c>
    </row>
    <row r="689" spans="2:11">
      <c r="B689" s="68">
        <v>6127</v>
      </c>
      <c r="C689" s="63" t="s">
        <v>673</v>
      </c>
      <c r="D689" s="42">
        <v>0</v>
      </c>
      <c r="E689" s="42">
        <v>0</v>
      </c>
      <c r="F689" s="44">
        <v>0</v>
      </c>
      <c r="G689" s="42">
        <v>0</v>
      </c>
      <c r="H689" s="42">
        <v>0</v>
      </c>
      <c r="I689" s="44">
        <v>0</v>
      </c>
      <c r="J689" s="42">
        <v>0</v>
      </c>
      <c r="K689" s="65">
        <f t="shared" si="16"/>
        <v>0</v>
      </c>
    </row>
    <row r="690" spans="2:11">
      <c r="B690" s="68">
        <v>6128</v>
      </c>
      <c r="C690" s="63" t="s">
        <v>674</v>
      </c>
      <c r="D690" s="42">
        <v>0</v>
      </c>
      <c r="E690" s="42">
        <v>0</v>
      </c>
      <c r="F690" s="44">
        <v>0</v>
      </c>
      <c r="G690" s="42">
        <v>0</v>
      </c>
      <c r="H690" s="42">
        <v>0</v>
      </c>
      <c r="I690" s="44">
        <v>0</v>
      </c>
      <c r="J690" s="42">
        <v>0</v>
      </c>
      <c r="K690" s="65">
        <f t="shared" si="16"/>
        <v>0</v>
      </c>
    </row>
    <row r="691" spans="2:11">
      <c r="B691" s="68">
        <v>6129</v>
      </c>
      <c r="C691" s="63" t="s">
        <v>675</v>
      </c>
      <c r="D691" s="42">
        <v>0</v>
      </c>
      <c r="E691" s="42">
        <v>0</v>
      </c>
      <c r="F691" s="44">
        <v>0</v>
      </c>
      <c r="G691" s="42">
        <v>0</v>
      </c>
      <c r="H691" s="42">
        <v>0</v>
      </c>
      <c r="I691" s="44">
        <v>336400</v>
      </c>
      <c r="J691" s="42">
        <v>336400</v>
      </c>
      <c r="K691" s="65">
        <f t="shared" si="16"/>
        <v>-336400</v>
      </c>
    </row>
    <row r="692" spans="2:11" ht="22.5">
      <c r="B692" s="67">
        <v>6130</v>
      </c>
      <c r="C692" s="58" t="s">
        <v>676</v>
      </c>
      <c r="D692" s="33">
        <v>36377535</v>
      </c>
      <c r="E692" s="50">
        <v>0</v>
      </c>
      <c r="F692" s="50">
        <v>19625000</v>
      </c>
      <c r="G692" s="50">
        <v>0</v>
      </c>
      <c r="H692" s="50">
        <v>0</v>
      </c>
      <c r="I692" s="50">
        <v>6313953.0499999998</v>
      </c>
      <c r="J692" s="50">
        <v>6313953.0499999998</v>
      </c>
      <c r="K692" s="34">
        <f t="shared" si="16"/>
        <v>13311046.949999999</v>
      </c>
    </row>
    <row r="693" spans="2:11">
      <c r="B693" s="68">
        <v>6131</v>
      </c>
      <c r="C693" s="63" t="s">
        <v>667</v>
      </c>
      <c r="D693" s="42">
        <v>0</v>
      </c>
      <c r="E693" s="42">
        <v>0</v>
      </c>
      <c r="F693" s="44">
        <v>0</v>
      </c>
      <c r="G693" s="42">
        <v>0</v>
      </c>
      <c r="H693" s="42">
        <v>0</v>
      </c>
      <c r="I693" s="44">
        <v>0</v>
      </c>
      <c r="J693" s="42">
        <v>0</v>
      </c>
      <c r="K693" s="65">
        <f t="shared" si="16"/>
        <v>0</v>
      </c>
    </row>
    <row r="694" spans="2:11">
      <c r="B694" s="68">
        <v>6132</v>
      </c>
      <c r="C694" s="63" t="s">
        <v>668</v>
      </c>
      <c r="D694" s="42">
        <v>36377535</v>
      </c>
      <c r="E694" s="42">
        <v>0</v>
      </c>
      <c r="F694" s="44">
        <v>19625000</v>
      </c>
      <c r="G694" s="42">
        <v>0</v>
      </c>
      <c r="H694" s="42">
        <v>0</v>
      </c>
      <c r="I694" s="44">
        <v>6313953.0499999998</v>
      </c>
      <c r="J694" s="42">
        <v>6313953.0499999998</v>
      </c>
      <c r="K694" s="65">
        <f t="shared" si="16"/>
        <v>13311046.949999999</v>
      </c>
    </row>
    <row r="695" spans="2:11">
      <c r="B695" s="68">
        <v>6133</v>
      </c>
      <c r="C695" s="63" t="s">
        <v>669</v>
      </c>
      <c r="D695" s="42">
        <v>0</v>
      </c>
      <c r="E695" s="42">
        <v>0</v>
      </c>
      <c r="F695" s="44">
        <v>0</v>
      </c>
      <c r="G695" s="42">
        <v>0</v>
      </c>
      <c r="H695" s="42">
        <v>0</v>
      </c>
      <c r="I695" s="44">
        <v>0</v>
      </c>
      <c r="J695" s="42">
        <v>0</v>
      </c>
      <c r="K695" s="65">
        <f t="shared" si="16"/>
        <v>0</v>
      </c>
    </row>
    <row r="696" spans="2:11">
      <c r="B696" s="68">
        <v>6134</v>
      </c>
      <c r="C696" s="63" t="s">
        <v>670</v>
      </c>
      <c r="D696" s="42">
        <v>0</v>
      </c>
      <c r="E696" s="42">
        <v>0</v>
      </c>
      <c r="F696" s="44">
        <v>0</v>
      </c>
      <c r="G696" s="42">
        <v>0</v>
      </c>
      <c r="H696" s="42">
        <v>0</v>
      </c>
      <c r="I696" s="44">
        <v>0</v>
      </c>
      <c r="J696" s="42">
        <v>0</v>
      </c>
      <c r="K696" s="65">
        <f t="shared" si="16"/>
        <v>0</v>
      </c>
    </row>
    <row r="697" spans="2:11">
      <c r="B697" s="68">
        <v>6135</v>
      </c>
      <c r="C697" s="63" t="s">
        <v>671</v>
      </c>
      <c r="D697" s="42">
        <v>0</v>
      </c>
      <c r="E697" s="42">
        <v>0</v>
      </c>
      <c r="F697" s="44">
        <v>0</v>
      </c>
      <c r="G697" s="42">
        <v>0</v>
      </c>
      <c r="H697" s="42">
        <v>0</v>
      </c>
      <c r="I697" s="44">
        <v>0</v>
      </c>
      <c r="J697" s="42">
        <v>0</v>
      </c>
      <c r="K697" s="65">
        <f t="shared" si="16"/>
        <v>0</v>
      </c>
    </row>
    <row r="698" spans="2:11">
      <c r="B698" s="68">
        <v>6136</v>
      </c>
      <c r="C698" s="63" t="s">
        <v>672</v>
      </c>
      <c r="D698" s="42">
        <v>0</v>
      </c>
      <c r="E698" s="42">
        <v>0</v>
      </c>
      <c r="F698" s="44">
        <v>0</v>
      </c>
      <c r="G698" s="42">
        <v>0</v>
      </c>
      <c r="H698" s="42">
        <v>0</v>
      </c>
      <c r="I698" s="44">
        <v>0</v>
      </c>
      <c r="J698" s="42">
        <v>0</v>
      </c>
      <c r="K698" s="65">
        <f t="shared" si="16"/>
        <v>0</v>
      </c>
    </row>
    <row r="699" spans="2:11">
      <c r="B699" s="68">
        <v>6137</v>
      </c>
      <c r="C699" s="63" t="s">
        <v>673</v>
      </c>
      <c r="D699" s="42">
        <v>0</v>
      </c>
      <c r="E699" s="42">
        <v>0</v>
      </c>
      <c r="F699" s="44">
        <v>0</v>
      </c>
      <c r="G699" s="42">
        <v>0</v>
      </c>
      <c r="H699" s="42">
        <v>0</v>
      </c>
      <c r="I699" s="44">
        <v>0</v>
      </c>
      <c r="J699" s="42">
        <v>0</v>
      </c>
      <c r="K699" s="65">
        <f t="shared" si="16"/>
        <v>0</v>
      </c>
    </row>
    <row r="700" spans="2:11">
      <c r="B700" s="68">
        <v>6138</v>
      </c>
      <c r="C700" s="63" t="s">
        <v>675</v>
      </c>
      <c r="D700" s="42">
        <v>0</v>
      </c>
      <c r="E700" s="42">
        <v>0</v>
      </c>
      <c r="F700" s="44">
        <v>0</v>
      </c>
      <c r="G700" s="42">
        <v>0</v>
      </c>
      <c r="H700" s="42">
        <v>0</v>
      </c>
      <c r="I700" s="44">
        <v>0</v>
      </c>
      <c r="J700" s="42">
        <v>0</v>
      </c>
      <c r="K700" s="65">
        <f t="shared" si="16"/>
        <v>0</v>
      </c>
    </row>
    <row r="701" spans="2:11">
      <c r="B701" s="68">
        <v>6139</v>
      </c>
      <c r="C701" s="63" t="s">
        <v>677</v>
      </c>
      <c r="D701" s="42">
        <v>0</v>
      </c>
      <c r="E701" s="42">
        <v>0</v>
      </c>
      <c r="F701" s="44">
        <v>0</v>
      </c>
      <c r="G701" s="42">
        <v>0</v>
      </c>
      <c r="H701" s="42">
        <v>0</v>
      </c>
      <c r="I701" s="44">
        <v>0</v>
      </c>
      <c r="J701" s="42">
        <v>0</v>
      </c>
      <c r="K701" s="65">
        <f t="shared" si="16"/>
        <v>0</v>
      </c>
    </row>
    <row r="702" spans="2:11">
      <c r="B702" s="67">
        <v>6140</v>
      </c>
      <c r="C702" s="58" t="s">
        <v>678</v>
      </c>
      <c r="D702" s="33">
        <v>0</v>
      </c>
      <c r="E702" s="50">
        <v>0</v>
      </c>
      <c r="F702" s="50">
        <v>0</v>
      </c>
      <c r="G702" s="50">
        <v>0</v>
      </c>
      <c r="H702" s="50">
        <v>0</v>
      </c>
      <c r="I702" s="50">
        <v>0</v>
      </c>
      <c r="J702" s="50">
        <v>0</v>
      </c>
      <c r="K702" s="34">
        <f t="shared" si="16"/>
        <v>0</v>
      </c>
    </row>
    <row r="703" spans="2:11">
      <c r="B703" s="68">
        <v>6141</v>
      </c>
      <c r="C703" s="63" t="s">
        <v>678</v>
      </c>
      <c r="D703" s="42">
        <v>0</v>
      </c>
      <c r="E703" s="42">
        <v>0</v>
      </c>
      <c r="F703" s="44">
        <v>0</v>
      </c>
      <c r="G703" s="42">
        <v>0</v>
      </c>
      <c r="H703" s="42">
        <v>0</v>
      </c>
      <c r="I703" s="44">
        <v>0</v>
      </c>
      <c r="J703" s="42">
        <v>0</v>
      </c>
      <c r="K703" s="65">
        <f t="shared" si="16"/>
        <v>0</v>
      </c>
    </row>
    <row r="704" spans="2:11">
      <c r="B704" s="67">
        <v>6150</v>
      </c>
      <c r="C704" s="58" t="s">
        <v>679</v>
      </c>
      <c r="D704" s="33">
        <v>35350000</v>
      </c>
      <c r="E704" s="50">
        <v>0</v>
      </c>
      <c r="F704" s="50">
        <v>12550003</v>
      </c>
      <c r="G704" s="50">
        <v>0</v>
      </c>
      <c r="H704" s="50">
        <v>37800.11</v>
      </c>
      <c r="I704" s="50">
        <v>10428533.51</v>
      </c>
      <c r="J704" s="50">
        <v>10390733.4</v>
      </c>
      <c r="K704" s="34">
        <f t="shared" si="16"/>
        <v>2121469.4900000002</v>
      </c>
    </row>
    <row r="705" spans="2:11">
      <c r="B705" s="68">
        <v>6151</v>
      </c>
      <c r="C705" s="63" t="s">
        <v>667</v>
      </c>
      <c r="D705" s="42">
        <v>9950000</v>
      </c>
      <c r="E705" s="42">
        <v>0</v>
      </c>
      <c r="F705" s="44">
        <v>4200000</v>
      </c>
      <c r="G705" s="42">
        <v>0</v>
      </c>
      <c r="H705" s="42">
        <v>0</v>
      </c>
      <c r="I705" s="44">
        <v>0</v>
      </c>
      <c r="J705" s="42">
        <v>0</v>
      </c>
      <c r="K705" s="65">
        <f t="shared" si="16"/>
        <v>4200000</v>
      </c>
    </row>
    <row r="706" spans="2:11">
      <c r="B706" s="68">
        <v>6152</v>
      </c>
      <c r="C706" s="63" t="s">
        <v>668</v>
      </c>
      <c r="D706" s="42">
        <v>24600000</v>
      </c>
      <c r="E706" s="42">
        <v>0</v>
      </c>
      <c r="F706" s="44">
        <v>7750000</v>
      </c>
      <c r="G706" s="42">
        <v>0</v>
      </c>
      <c r="H706" s="42">
        <v>0</v>
      </c>
      <c r="I706" s="44">
        <v>9412935.2100000009</v>
      </c>
      <c r="J706" s="42">
        <v>9412935.2100000009</v>
      </c>
      <c r="K706" s="65">
        <f t="shared" si="16"/>
        <v>-1662935.2100000009</v>
      </c>
    </row>
    <row r="707" spans="2:11">
      <c r="B707" s="68">
        <v>6153</v>
      </c>
      <c r="C707" s="63" t="s">
        <v>669</v>
      </c>
      <c r="D707" s="42">
        <v>0</v>
      </c>
      <c r="E707" s="42">
        <v>0</v>
      </c>
      <c r="F707" s="44">
        <v>0</v>
      </c>
      <c r="G707" s="42">
        <v>0</v>
      </c>
      <c r="H707" s="42">
        <v>0</v>
      </c>
      <c r="I707" s="44">
        <v>0</v>
      </c>
      <c r="J707" s="42">
        <v>0</v>
      </c>
      <c r="K707" s="65">
        <f t="shared" si="16"/>
        <v>0</v>
      </c>
    </row>
    <row r="708" spans="2:11">
      <c r="B708" s="68">
        <v>6154</v>
      </c>
      <c r="C708" s="63" t="s">
        <v>670</v>
      </c>
      <c r="D708" s="42">
        <v>0</v>
      </c>
      <c r="E708" s="42">
        <v>0</v>
      </c>
      <c r="F708" s="44">
        <v>0</v>
      </c>
      <c r="G708" s="42">
        <v>0</v>
      </c>
      <c r="H708" s="42">
        <v>0</v>
      </c>
      <c r="I708" s="44">
        <v>0</v>
      </c>
      <c r="J708" s="42">
        <v>0</v>
      </c>
      <c r="K708" s="65">
        <f t="shared" si="16"/>
        <v>0</v>
      </c>
    </row>
    <row r="709" spans="2:11">
      <c r="B709" s="68">
        <v>6155</v>
      </c>
      <c r="C709" s="63" t="s">
        <v>671</v>
      </c>
      <c r="D709" s="42">
        <v>0</v>
      </c>
      <c r="E709" s="42">
        <v>0</v>
      </c>
      <c r="F709" s="44">
        <v>0</v>
      </c>
      <c r="G709" s="42">
        <v>0</v>
      </c>
      <c r="H709" s="42">
        <v>0</v>
      </c>
      <c r="I709" s="44">
        <v>0</v>
      </c>
      <c r="J709" s="42">
        <v>0</v>
      </c>
      <c r="K709" s="65">
        <f t="shared" si="16"/>
        <v>0</v>
      </c>
    </row>
    <row r="710" spans="2:11">
      <c r="B710" s="68">
        <v>6156</v>
      </c>
      <c r="C710" s="63" t="s">
        <v>672</v>
      </c>
      <c r="D710" s="42">
        <v>0</v>
      </c>
      <c r="E710" s="42">
        <v>0</v>
      </c>
      <c r="F710" s="44">
        <v>0</v>
      </c>
      <c r="G710" s="42">
        <v>0</v>
      </c>
      <c r="H710" s="42">
        <v>0</v>
      </c>
      <c r="I710" s="44">
        <v>0</v>
      </c>
      <c r="J710" s="42">
        <v>0</v>
      </c>
      <c r="K710" s="65">
        <f t="shared" si="16"/>
        <v>0</v>
      </c>
    </row>
    <row r="711" spans="2:11">
      <c r="B711" s="68">
        <v>6157</v>
      </c>
      <c r="C711" s="63" t="s">
        <v>673</v>
      </c>
      <c r="D711" s="42">
        <v>0</v>
      </c>
      <c r="E711" s="42">
        <v>0</v>
      </c>
      <c r="F711" s="44">
        <v>0</v>
      </c>
      <c r="G711" s="42">
        <v>0</v>
      </c>
      <c r="H711" s="42">
        <v>0</v>
      </c>
      <c r="I711" s="44">
        <v>0</v>
      </c>
      <c r="J711" s="42">
        <v>0</v>
      </c>
      <c r="K711" s="65">
        <f t="shared" si="16"/>
        <v>0</v>
      </c>
    </row>
    <row r="712" spans="2:11">
      <c r="B712" s="68">
        <v>6158</v>
      </c>
      <c r="C712" s="63" t="s">
        <v>675</v>
      </c>
      <c r="D712" s="42">
        <v>0</v>
      </c>
      <c r="E712" s="42">
        <v>0</v>
      </c>
      <c r="F712" s="44">
        <v>0</v>
      </c>
      <c r="G712" s="42">
        <v>0</v>
      </c>
      <c r="H712" s="42">
        <v>0</v>
      </c>
      <c r="I712" s="44">
        <v>0</v>
      </c>
      <c r="J712" s="42">
        <v>0</v>
      </c>
      <c r="K712" s="65">
        <f t="shared" si="16"/>
        <v>0</v>
      </c>
    </row>
    <row r="713" spans="2:11">
      <c r="B713" s="68">
        <v>6159</v>
      </c>
      <c r="C713" s="63" t="s">
        <v>680</v>
      </c>
      <c r="D713" s="42">
        <v>800000</v>
      </c>
      <c r="E713" s="42">
        <v>0</v>
      </c>
      <c r="F713" s="44">
        <v>600003</v>
      </c>
      <c r="G713" s="42">
        <v>0</v>
      </c>
      <c r="H713" s="42">
        <v>37800.11</v>
      </c>
      <c r="I713" s="44">
        <v>1015598.3</v>
      </c>
      <c r="J713" s="42">
        <v>977798.19</v>
      </c>
      <c r="K713" s="65">
        <f t="shared" si="16"/>
        <v>-415595.30000000005</v>
      </c>
    </row>
    <row r="714" spans="2:11">
      <c r="B714" s="67">
        <v>6160</v>
      </c>
      <c r="C714" s="58" t="s">
        <v>681</v>
      </c>
      <c r="D714" s="33">
        <v>0</v>
      </c>
      <c r="E714" s="50">
        <v>0</v>
      </c>
      <c r="F714" s="50">
        <v>0</v>
      </c>
      <c r="G714" s="50">
        <v>0</v>
      </c>
      <c r="H714" s="50">
        <v>0</v>
      </c>
      <c r="I714" s="50">
        <v>0</v>
      </c>
      <c r="J714" s="50">
        <v>0</v>
      </c>
      <c r="K714" s="34">
        <f t="shared" si="16"/>
        <v>0</v>
      </c>
    </row>
    <row r="715" spans="2:11">
      <c r="B715" s="68">
        <v>6161</v>
      </c>
      <c r="C715" s="69" t="s">
        <v>667</v>
      </c>
      <c r="D715" s="42">
        <v>0</v>
      </c>
      <c r="E715" s="42">
        <v>0</v>
      </c>
      <c r="F715" s="44">
        <v>0</v>
      </c>
      <c r="G715" s="42">
        <v>0</v>
      </c>
      <c r="H715" s="42">
        <v>0</v>
      </c>
      <c r="I715" s="44">
        <v>0</v>
      </c>
      <c r="J715" s="42">
        <v>0</v>
      </c>
      <c r="K715" s="65">
        <f t="shared" si="16"/>
        <v>0</v>
      </c>
    </row>
    <row r="716" spans="2:11">
      <c r="B716" s="68">
        <v>6162</v>
      </c>
      <c r="C716" s="63" t="s">
        <v>668</v>
      </c>
      <c r="D716" s="42">
        <v>0</v>
      </c>
      <c r="E716" s="42">
        <v>0</v>
      </c>
      <c r="F716" s="44">
        <v>0</v>
      </c>
      <c r="G716" s="42">
        <v>0</v>
      </c>
      <c r="H716" s="42">
        <v>0</v>
      </c>
      <c r="I716" s="44">
        <v>0</v>
      </c>
      <c r="J716" s="42">
        <v>0</v>
      </c>
      <c r="K716" s="65">
        <f t="shared" si="16"/>
        <v>0</v>
      </c>
    </row>
    <row r="717" spans="2:11">
      <c r="B717" s="68">
        <v>6163</v>
      </c>
      <c r="C717" s="63" t="s">
        <v>669</v>
      </c>
      <c r="D717" s="42">
        <v>0</v>
      </c>
      <c r="E717" s="42">
        <v>0</v>
      </c>
      <c r="F717" s="44">
        <v>0</v>
      </c>
      <c r="G717" s="42">
        <v>0</v>
      </c>
      <c r="H717" s="42">
        <v>0</v>
      </c>
      <c r="I717" s="44">
        <v>0</v>
      </c>
      <c r="J717" s="42">
        <v>0</v>
      </c>
      <c r="K717" s="65">
        <f t="shared" si="16"/>
        <v>0</v>
      </c>
    </row>
    <row r="718" spans="2:11">
      <c r="B718" s="68">
        <v>6164</v>
      </c>
      <c r="C718" s="63" t="s">
        <v>670</v>
      </c>
      <c r="D718" s="42">
        <v>0</v>
      </c>
      <c r="E718" s="42">
        <v>0</v>
      </c>
      <c r="F718" s="44">
        <v>0</v>
      </c>
      <c r="G718" s="42">
        <v>0</v>
      </c>
      <c r="H718" s="42">
        <v>0</v>
      </c>
      <c r="I718" s="44">
        <v>0</v>
      </c>
      <c r="J718" s="42">
        <v>0</v>
      </c>
      <c r="K718" s="65">
        <f t="shared" si="16"/>
        <v>0</v>
      </c>
    </row>
    <row r="719" spans="2:11">
      <c r="B719" s="68">
        <v>6165</v>
      </c>
      <c r="C719" s="63" t="s">
        <v>671</v>
      </c>
      <c r="D719" s="42">
        <v>0</v>
      </c>
      <c r="E719" s="42">
        <v>0</v>
      </c>
      <c r="F719" s="44">
        <v>0</v>
      </c>
      <c r="G719" s="42">
        <v>0</v>
      </c>
      <c r="H719" s="42">
        <v>0</v>
      </c>
      <c r="I719" s="44">
        <v>0</v>
      </c>
      <c r="J719" s="42">
        <v>0</v>
      </c>
      <c r="K719" s="65">
        <f t="shared" si="16"/>
        <v>0</v>
      </c>
    </row>
    <row r="720" spans="2:11">
      <c r="B720" s="68">
        <v>6166</v>
      </c>
      <c r="C720" s="63" t="s">
        <v>672</v>
      </c>
      <c r="D720" s="42">
        <v>0</v>
      </c>
      <c r="E720" s="42">
        <v>0</v>
      </c>
      <c r="F720" s="44">
        <v>0</v>
      </c>
      <c r="G720" s="42">
        <v>0</v>
      </c>
      <c r="H720" s="42">
        <v>0</v>
      </c>
      <c r="I720" s="44">
        <v>0</v>
      </c>
      <c r="J720" s="42">
        <v>0</v>
      </c>
      <c r="K720" s="65">
        <f t="shared" si="16"/>
        <v>0</v>
      </c>
    </row>
    <row r="721" spans="2:11">
      <c r="B721" s="68">
        <v>6167</v>
      </c>
      <c r="C721" s="63" t="s">
        <v>673</v>
      </c>
      <c r="D721" s="42">
        <v>0</v>
      </c>
      <c r="E721" s="42">
        <v>0</v>
      </c>
      <c r="F721" s="44">
        <v>0</v>
      </c>
      <c r="G721" s="42">
        <v>0</v>
      </c>
      <c r="H721" s="42">
        <v>0</v>
      </c>
      <c r="I721" s="44">
        <v>0</v>
      </c>
      <c r="J721" s="42">
        <v>0</v>
      </c>
      <c r="K721" s="65">
        <f t="shared" si="16"/>
        <v>0</v>
      </c>
    </row>
    <row r="722" spans="2:11">
      <c r="B722" s="68">
        <v>6168</v>
      </c>
      <c r="C722" s="63" t="s">
        <v>675</v>
      </c>
      <c r="D722" s="42">
        <v>0</v>
      </c>
      <c r="E722" s="42">
        <v>0</v>
      </c>
      <c r="F722" s="44">
        <v>0</v>
      </c>
      <c r="G722" s="42">
        <v>0</v>
      </c>
      <c r="H722" s="42">
        <v>0</v>
      </c>
      <c r="I722" s="44">
        <v>0</v>
      </c>
      <c r="J722" s="42">
        <v>0</v>
      </c>
      <c r="K722" s="65">
        <f t="shared" si="16"/>
        <v>0</v>
      </c>
    </row>
    <row r="723" spans="2:11" ht="14.25" customHeight="1">
      <c r="B723" s="67">
        <v>6170</v>
      </c>
      <c r="C723" s="58" t="s">
        <v>682</v>
      </c>
      <c r="D723" s="33">
        <v>0</v>
      </c>
      <c r="E723" s="50">
        <v>0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34">
        <f t="shared" si="16"/>
        <v>0</v>
      </c>
    </row>
    <row r="724" spans="2:11">
      <c r="B724" s="68">
        <v>6171</v>
      </c>
      <c r="C724" s="63" t="s">
        <v>682</v>
      </c>
      <c r="D724" s="42">
        <v>0</v>
      </c>
      <c r="E724" s="42">
        <v>0</v>
      </c>
      <c r="F724" s="44">
        <v>0</v>
      </c>
      <c r="G724" s="42">
        <v>0</v>
      </c>
      <c r="H724" s="42">
        <v>0</v>
      </c>
      <c r="I724" s="44">
        <v>0</v>
      </c>
      <c r="J724" s="42">
        <v>0</v>
      </c>
      <c r="K724" s="65">
        <f t="shared" si="16"/>
        <v>0</v>
      </c>
    </row>
    <row r="725" spans="2:11">
      <c r="B725" s="67">
        <v>6190</v>
      </c>
      <c r="C725" s="58" t="s">
        <v>683</v>
      </c>
      <c r="D725" s="33">
        <v>0</v>
      </c>
      <c r="E725" s="50">
        <v>0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34">
        <f t="shared" ref="K725:K788" si="18">F725-I725</f>
        <v>0</v>
      </c>
    </row>
    <row r="726" spans="2:11">
      <c r="B726" s="68">
        <v>6191</v>
      </c>
      <c r="C726" s="63" t="s">
        <v>683</v>
      </c>
      <c r="D726" s="42">
        <v>0</v>
      </c>
      <c r="E726" s="42">
        <v>0</v>
      </c>
      <c r="F726" s="44">
        <v>0</v>
      </c>
      <c r="G726" s="42">
        <v>0</v>
      </c>
      <c r="H726" s="42">
        <v>0</v>
      </c>
      <c r="I726" s="44">
        <v>0</v>
      </c>
      <c r="J726" s="42">
        <v>0</v>
      </c>
      <c r="K726" s="65">
        <f t="shared" si="18"/>
        <v>0</v>
      </c>
    </row>
    <row r="727" spans="2:11">
      <c r="B727" s="67">
        <v>6200</v>
      </c>
      <c r="C727" s="48" t="s">
        <v>684</v>
      </c>
      <c r="D727" s="33">
        <v>0</v>
      </c>
      <c r="E727" s="50">
        <v>0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34">
        <f t="shared" si="18"/>
        <v>0</v>
      </c>
    </row>
    <row r="728" spans="2:11">
      <c r="B728" s="67">
        <v>6210</v>
      </c>
      <c r="C728" s="58" t="s">
        <v>665</v>
      </c>
      <c r="D728" s="33">
        <v>0</v>
      </c>
      <c r="E728" s="50">
        <v>0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34">
        <f t="shared" si="18"/>
        <v>0</v>
      </c>
    </row>
    <row r="729" spans="2:11">
      <c r="B729" s="68">
        <v>6211</v>
      </c>
      <c r="C729" s="63" t="s">
        <v>665</v>
      </c>
      <c r="D729" s="42">
        <v>0</v>
      </c>
      <c r="E729" s="42">
        <v>0</v>
      </c>
      <c r="F729" s="44">
        <v>0</v>
      </c>
      <c r="G729" s="42">
        <v>0</v>
      </c>
      <c r="H729" s="42">
        <v>0</v>
      </c>
      <c r="I729" s="44">
        <v>0</v>
      </c>
      <c r="J729" s="43">
        <v>0</v>
      </c>
      <c r="K729" s="65">
        <f t="shared" si="18"/>
        <v>0</v>
      </c>
    </row>
    <row r="730" spans="2:11">
      <c r="B730" s="67">
        <v>6220</v>
      </c>
      <c r="C730" s="58" t="s">
        <v>666</v>
      </c>
      <c r="D730" s="33">
        <v>0</v>
      </c>
      <c r="E730" s="50">
        <v>0</v>
      </c>
      <c r="F730" s="50">
        <v>0</v>
      </c>
      <c r="G730" s="50">
        <v>0</v>
      </c>
      <c r="H730" s="50">
        <v>0</v>
      </c>
      <c r="I730" s="50">
        <v>0</v>
      </c>
      <c r="J730" s="50">
        <v>0</v>
      </c>
      <c r="K730" s="34">
        <f t="shared" si="18"/>
        <v>0</v>
      </c>
    </row>
    <row r="731" spans="2:11">
      <c r="B731" s="68">
        <v>6221</v>
      </c>
      <c r="C731" s="63" t="s">
        <v>666</v>
      </c>
      <c r="D731" s="42">
        <v>0</v>
      </c>
      <c r="E731" s="42">
        <v>0</v>
      </c>
      <c r="F731" s="44">
        <v>0</v>
      </c>
      <c r="G731" s="42">
        <v>0</v>
      </c>
      <c r="H731" s="42">
        <v>0</v>
      </c>
      <c r="I731" s="44">
        <v>0</v>
      </c>
      <c r="J731" s="43">
        <v>0</v>
      </c>
      <c r="K731" s="65">
        <f t="shared" si="18"/>
        <v>0</v>
      </c>
    </row>
    <row r="732" spans="2:11" ht="22.5">
      <c r="B732" s="67">
        <v>6230</v>
      </c>
      <c r="C732" s="58" t="s">
        <v>685</v>
      </c>
      <c r="D732" s="33">
        <v>0</v>
      </c>
      <c r="E732" s="50">
        <v>0</v>
      </c>
      <c r="F732" s="50">
        <v>0</v>
      </c>
      <c r="G732" s="50">
        <v>0</v>
      </c>
      <c r="H732" s="50">
        <v>0</v>
      </c>
      <c r="I732" s="50">
        <v>0</v>
      </c>
      <c r="J732" s="50">
        <v>0</v>
      </c>
      <c r="K732" s="34">
        <f t="shared" si="18"/>
        <v>0</v>
      </c>
    </row>
    <row r="733" spans="2:11" ht="22.5">
      <c r="B733" s="68">
        <v>6231</v>
      </c>
      <c r="C733" s="63" t="s">
        <v>685</v>
      </c>
      <c r="D733" s="42">
        <v>0</v>
      </c>
      <c r="E733" s="42">
        <v>0</v>
      </c>
      <c r="F733" s="44">
        <v>0</v>
      </c>
      <c r="G733" s="42">
        <v>0</v>
      </c>
      <c r="H733" s="42">
        <v>0</v>
      </c>
      <c r="I733" s="44">
        <v>0</v>
      </c>
      <c r="J733" s="43">
        <v>0</v>
      </c>
      <c r="K733" s="65">
        <f t="shared" si="18"/>
        <v>0</v>
      </c>
    </row>
    <row r="734" spans="2:11">
      <c r="B734" s="67">
        <v>6240</v>
      </c>
      <c r="C734" s="58" t="s">
        <v>678</v>
      </c>
      <c r="D734" s="33">
        <v>0</v>
      </c>
      <c r="E734" s="50">
        <v>0</v>
      </c>
      <c r="F734" s="50">
        <v>0</v>
      </c>
      <c r="G734" s="50">
        <v>0</v>
      </c>
      <c r="H734" s="50">
        <v>0</v>
      </c>
      <c r="I734" s="50">
        <v>0</v>
      </c>
      <c r="J734" s="50">
        <v>0</v>
      </c>
      <c r="K734" s="34">
        <f t="shared" si="18"/>
        <v>0</v>
      </c>
    </row>
    <row r="735" spans="2:11">
      <c r="B735" s="68">
        <v>6241</v>
      </c>
      <c r="C735" s="63" t="s">
        <v>678</v>
      </c>
      <c r="D735" s="42">
        <v>0</v>
      </c>
      <c r="E735" s="42">
        <v>0</v>
      </c>
      <c r="F735" s="44">
        <v>0</v>
      </c>
      <c r="G735" s="42">
        <v>0</v>
      </c>
      <c r="H735" s="42">
        <v>0</v>
      </c>
      <c r="I735" s="44">
        <v>0</v>
      </c>
      <c r="J735" s="43">
        <v>0</v>
      </c>
      <c r="K735" s="65">
        <f t="shared" si="18"/>
        <v>0</v>
      </c>
    </row>
    <row r="736" spans="2:11">
      <c r="B736" s="67">
        <v>6250</v>
      </c>
      <c r="C736" s="58" t="s">
        <v>679</v>
      </c>
      <c r="D736" s="33">
        <v>0</v>
      </c>
      <c r="E736" s="50">
        <v>0</v>
      </c>
      <c r="F736" s="50">
        <v>0</v>
      </c>
      <c r="G736" s="50">
        <v>0</v>
      </c>
      <c r="H736" s="50">
        <v>0</v>
      </c>
      <c r="I736" s="50">
        <v>0</v>
      </c>
      <c r="J736" s="50">
        <v>0</v>
      </c>
      <c r="K736" s="34">
        <f t="shared" si="18"/>
        <v>0</v>
      </c>
    </row>
    <row r="737" spans="2:11">
      <c r="B737" s="68">
        <v>6251</v>
      </c>
      <c r="C737" s="63" t="s">
        <v>679</v>
      </c>
      <c r="D737" s="42">
        <v>0</v>
      </c>
      <c r="E737" s="42">
        <v>0</v>
      </c>
      <c r="F737" s="44">
        <v>0</v>
      </c>
      <c r="G737" s="42">
        <v>0</v>
      </c>
      <c r="H737" s="42">
        <v>0</v>
      </c>
      <c r="I737" s="44">
        <v>0</v>
      </c>
      <c r="J737" s="43">
        <v>0</v>
      </c>
      <c r="K737" s="65">
        <f t="shared" si="18"/>
        <v>0</v>
      </c>
    </row>
    <row r="738" spans="2:11">
      <c r="B738" s="67">
        <v>6260</v>
      </c>
      <c r="C738" s="58" t="s">
        <v>681</v>
      </c>
      <c r="D738" s="33">
        <v>0</v>
      </c>
      <c r="E738" s="50">
        <v>0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34">
        <f t="shared" si="18"/>
        <v>0</v>
      </c>
    </row>
    <row r="739" spans="2:11">
      <c r="B739" s="68">
        <v>6261</v>
      </c>
      <c r="C739" s="63" t="s">
        <v>681</v>
      </c>
      <c r="D739" s="42">
        <v>0</v>
      </c>
      <c r="E739" s="42">
        <v>0</v>
      </c>
      <c r="F739" s="44">
        <v>0</v>
      </c>
      <c r="G739" s="42">
        <v>0</v>
      </c>
      <c r="H739" s="42">
        <v>0</v>
      </c>
      <c r="I739" s="44">
        <v>0</v>
      </c>
      <c r="J739" s="43">
        <v>0</v>
      </c>
      <c r="K739" s="65">
        <f t="shared" si="18"/>
        <v>0</v>
      </c>
    </row>
    <row r="740" spans="2:11" ht="13.5" customHeight="1">
      <c r="B740" s="67">
        <v>6270</v>
      </c>
      <c r="C740" s="58" t="s">
        <v>682</v>
      </c>
      <c r="D740" s="33">
        <v>0</v>
      </c>
      <c r="E740" s="50">
        <v>0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34">
        <f t="shared" si="18"/>
        <v>0</v>
      </c>
    </row>
    <row r="741" spans="2:11">
      <c r="B741" s="68">
        <v>6271</v>
      </c>
      <c r="C741" s="63" t="s">
        <v>682</v>
      </c>
      <c r="D741" s="42">
        <v>0</v>
      </c>
      <c r="E741" s="42">
        <v>0</v>
      </c>
      <c r="F741" s="44">
        <v>0</v>
      </c>
      <c r="G741" s="42">
        <v>0</v>
      </c>
      <c r="H741" s="42">
        <v>0</v>
      </c>
      <c r="I741" s="44">
        <v>0</v>
      </c>
      <c r="J741" s="43">
        <v>0</v>
      </c>
      <c r="K741" s="65">
        <f t="shared" si="18"/>
        <v>0</v>
      </c>
    </row>
    <row r="742" spans="2:11" ht="14.25" customHeight="1">
      <c r="B742" s="67">
        <v>6290</v>
      </c>
      <c r="C742" s="58" t="s">
        <v>683</v>
      </c>
      <c r="D742" s="33">
        <v>0</v>
      </c>
      <c r="E742" s="50">
        <v>0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34">
        <f t="shared" si="18"/>
        <v>0</v>
      </c>
    </row>
    <row r="743" spans="2:11" ht="15" customHeight="1">
      <c r="B743" s="68">
        <v>6291</v>
      </c>
      <c r="C743" s="63" t="s">
        <v>683</v>
      </c>
      <c r="D743" s="42">
        <v>0</v>
      </c>
      <c r="E743" s="42">
        <v>0</v>
      </c>
      <c r="F743" s="44">
        <v>0</v>
      </c>
      <c r="G743" s="42">
        <v>0</v>
      </c>
      <c r="H743" s="42">
        <v>0</v>
      </c>
      <c r="I743" s="44">
        <v>0</v>
      </c>
      <c r="J743" s="43">
        <v>0</v>
      </c>
      <c r="K743" s="65">
        <f t="shared" si="18"/>
        <v>0</v>
      </c>
    </row>
    <row r="744" spans="2:11">
      <c r="B744" s="67">
        <v>6300</v>
      </c>
      <c r="C744" s="60" t="s">
        <v>686</v>
      </c>
      <c r="D744" s="33">
        <v>0</v>
      </c>
      <c r="E744" s="50">
        <v>0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34">
        <f t="shared" si="18"/>
        <v>0</v>
      </c>
    </row>
    <row r="745" spans="2:11" ht="22.5">
      <c r="B745" s="67">
        <v>6310</v>
      </c>
      <c r="C745" s="58" t="s">
        <v>687</v>
      </c>
      <c r="D745" s="33">
        <v>0</v>
      </c>
      <c r="E745" s="50">
        <v>0</v>
      </c>
      <c r="F745" s="50">
        <v>0</v>
      </c>
      <c r="G745" s="50">
        <v>0</v>
      </c>
      <c r="H745" s="50">
        <v>0</v>
      </c>
      <c r="I745" s="50">
        <v>0</v>
      </c>
      <c r="J745" s="50">
        <v>0</v>
      </c>
      <c r="K745" s="34">
        <f t="shared" si="18"/>
        <v>0</v>
      </c>
    </row>
    <row r="746" spans="2:11" ht="22.5">
      <c r="B746" s="68">
        <v>6311</v>
      </c>
      <c r="C746" s="63" t="s">
        <v>687</v>
      </c>
      <c r="D746" s="42">
        <v>0</v>
      </c>
      <c r="E746" s="42">
        <v>0</v>
      </c>
      <c r="F746" s="44">
        <v>0</v>
      </c>
      <c r="G746" s="42">
        <v>0</v>
      </c>
      <c r="H746" s="42">
        <v>0</v>
      </c>
      <c r="I746" s="44">
        <v>0</v>
      </c>
      <c r="J746" s="43">
        <v>0</v>
      </c>
      <c r="K746" s="65">
        <f t="shared" si="18"/>
        <v>0</v>
      </c>
    </row>
    <row r="747" spans="2:11" ht="22.5">
      <c r="B747" s="67">
        <v>6320</v>
      </c>
      <c r="C747" s="58" t="s">
        <v>688</v>
      </c>
      <c r="D747" s="33">
        <v>0</v>
      </c>
      <c r="E747" s="50">
        <v>0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34">
        <f t="shared" si="18"/>
        <v>0</v>
      </c>
    </row>
    <row r="748" spans="2:11" ht="22.5">
      <c r="B748" s="68">
        <v>6321</v>
      </c>
      <c r="C748" s="63" t="s">
        <v>688</v>
      </c>
      <c r="D748" s="42">
        <v>0</v>
      </c>
      <c r="E748" s="42">
        <v>0</v>
      </c>
      <c r="F748" s="44">
        <v>0</v>
      </c>
      <c r="G748" s="42">
        <v>0</v>
      </c>
      <c r="H748" s="42">
        <v>0</v>
      </c>
      <c r="I748" s="44">
        <v>0</v>
      </c>
      <c r="J748" s="43">
        <v>0</v>
      </c>
      <c r="K748" s="65">
        <f t="shared" si="18"/>
        <v>0</v>
      </c>
    </row>
    <row r="749" spans="2:11">
      <c r="B749" s="37" t="s">
        <v>139</v>
      </c>
      <c r="C749" s="56"/>
      <c r="D749" s="33">
        <f t="shared" ref="D749:J749" si="19">D679+D727+D744</f>
        <v>111122811</v>
      </c>
      <c r="E749" s="50">
        <f t="shared" si="19"/>
        <v>0</v>
      </c>
      <c r="F749" s="50">
        <f t="shared" si="19"/>
        <v>56500003</v>
      </c>
      <c r="G749" s="50">
        <f t="shared" si="19"/>
        <v>0</v>
      </c>
      <c r="H749" s="50">
        <f t="shared" si="19"/>
        <v>415416.96</v>
      </c>
      <c r="I749" s="50">
        <f t="shared" si="19"/>
        <v>26469231.91</v>
      </c>
      <c r="J749" s="50">
        <f t="shared" si="19"/>
        <v>26053814.949999999</v>
      </c>
      <c r="K749" s="34">
        <f t="shared" si="18"/>
        <v>30030771.09</v>
      </c>
    </row>
    <row r="750" spans="2:11">
      <c r="B750" s="67">
        <v>7000</v>
      </c>
      <c r="C750" s="48" t="s">
        <v>689</v>
      </c>
      <c r="D750" s="33">
        <v>0</v>
      </c>
      <c r="E750" s="33">
        <v>0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4">
        <f t="shared" si="18"/>
        <v>0</v>
      </c>
    </row>
    <row r="751" spans="2:11">
      <c r="B751" s="67">
        <v>7100</v>
      </c>
      <c r="C751" s="60" t="s">
        <v>690</v>
      </c>
      <c r="D751" s="33">
        <v>0</v>
      </c>
      <c r="E751" s="50">
        <v>0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34">
        <f t="shared" si="18"/>
        <v>0</v>
      </c>
    </row>
    <row r="752" spans="2:11" ht="22.5">
      <c r="B752" s="67">
        <v>7110</v>
      </c>
      <c r="C752" s="58" t="s">
        <v>691</v>
      </c>
      <c r="D752" s="33">
        <v>0</v>
      </c>
      <c r="E752" s="50">
        <v>0</v>
      </c>
      <c r="F752" s="50">
        <v>0</v>
      </c>
      <c r="G752" s="50">
        <v>0</v>
      </c>
      <c r="H752" s="50">
        <v>0</v>
      </c>
      <c r="I752" s="50">
        <v>0</v>
      </c>
      <c r="J752" s="50">
        <v>0</v>
      </c>
      <c r="K752" s="34">
        <f t="shared" si="18"/>
        <v>0</v>
      </c>
    </row>
    <row r="753" spans="2:11">
      <c r="B753" s="68">
        <v>7111</v>
      </c>
      <c r="C753" s="63" t="s">
        <v>692</v>
      </c>
      <c r="D753" s="42">
        <v>0</v>
      </c>
      <c r="E753" s="42">
        <v>0</v>
      </c>
      <c r="F753" s="44">
        <v>0</v>
      </c>
      <c r="G753" s="42">
        <v>0</v>
      </c>
      <c r="H753" s="42">
        <v>0</v>
      </c>
      <c r="I753" s="44">
        <v>0</v>
      </c>
      <c r="J753" s="42">
        <v>0</v>
      </c>
      <c r="K753" s="65">
        <f t="shared" si="18"/>
        <v>0</v>
      </c>
    </row>
    <row r="754" spans="2:11">
      <c r="B754" s="68">
        <v>7112</v>
      </c>
      <c r="C754" s="63" t="s">
        <v>693</v>
      </c>
      <c r="D754" s="42">
        <v>0</v>
      </c>
      <c r="E754" s="42">
        <v>0</v>
      </c>
      <c r="F754" s="44">
        <v>0</v>
      </c>
      <c r="G754" s="42">
        <v>0</v>
      </c>
      <c r="H754" s="42">
        <v>0</v>
      </c>
      <c r="I754" s="44">
        <v>0</v>
      </c>
      <c r="J754" s="42">
        <v>0</v>
      </c>
      <c r="K754" s="65">
        <f t="shared" si="18"/>
        <v>0</v>
      </c>
    </row>
    <row r="755" spans="2:11" ht="22.5">
      <c r="B755" s="67">
        <v>7120</v>
      </c>
      <c r="C755" s="58" t="s">
        <v>694</v>
      </c>
      <c r="D755" s="33">
        <v>0</v>
      </c>
      <c r="E755" s="50">
        <v>0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34">
        <f t="shared" si="18"/>
        <v>0</v>
      </c>
    </row>
    <row r="756" spans="2:11">
      <c r="B756" s="68">
        <v>7121</v>
      </c>
      <c r="C756" s="63" t="s">
        <v>695</v>
      </c>
      <c r="D756" s="42">
        <v>0</v>
      </c>
      <c r="E756" s="42">
        <v>0</v>
      </c>
      <c r="F756" s="44">
        <v>0</v>
      </c>
      <c r="G756" s="42">
        <v>0</v>
      </c>
      <c r="H756" s="42">
        <v>0</v>
      </c>
      <c r="I756" s="44">
        <v>0</v>
      </c>
      <c r="J756" s="42">
        <v>0</v>
      </c>
      <c r="K756" s="65">
        <f t="shared" si="18"/>
        <v>0</v>
      </c>
    </row>
    <row r="757" spans="2:11">
      <c r="B757" s="68">
        <v>7122</v>
      </c>
      <c r="C757" s="63" t="s">
        <v>696</v>
      </c>
      <c r="D757" s="42">
        <v>0</v>
      </c>
      <c r="E757" s="42">
        <v>0</v>
      </c>
      <c r="F757" s="44">
        <v>0</v>
      </c>
      <c r="G757" s="42">
        <v>0</v>
      </c>
      <c r="H757" s="42">
        <v>0</v>
      </c>
      <c r="I757" s="44">
        <v>0</v>
      </c>
      <c r="J757" s="42">
        <v>0</v>
      </c>
      <c r="K757" s="65">
        <f t="shared" si="18"/>
        <v>0</v>
      </c>
    </row>
    <row r="758" spans="2:11">
      <c r="B758" s="68">
        <v>7123</v>
      </c>
      <c r="C758" s="63" t="s">
        <v>697</v>
      </c>
      <c r="D758" s="42">
        <v>0</v>
      </c>
      <c r="E758" s="42">
        <v>0</v>
      </c>
      <c r="F758" s="44">
        <v>0</v>
      </c>
      <c r="G758" s="42">
        <v>0</v>
      </c>
      <c r="H758" s="42">
        <v>0</v>
      </c>
      <c r="I758" s="44">
        <v>0</v>
      </c>
      <c r="J758" s="42">
        <v>0</v>
      </c>
      <c r="K758" s="65">
        <f t="shared" si="18"/>
        <v>0</v>
      </c>
    </row>
    <row r="759" spans="2:11">
      <c r="B759" s="68">
        <v>7124</v>
      </c>
      <c r="C759" s="63" t="s">
        <v>698</v>
      </c>
      <c r="D759" s="42">
        <v>0</v>
      </c>
      <c r="E759" s="42">
        <v>0</v>
      </c>
      <c r="F759" s="44">
        <v>0</v>
      </c>
      <c r="G759" s="42">
        <v>0</v>
      </c>
      <c r="H759" s="42">
        <v>0</v>
      </c>
      <c r="I759" s="44">
        <v>0</v>
      </c>
      <c r="J759" s="42">
        <v>0</v>
      </c>
      <c r="K759" s="65">
        <f t="shared" si="18"/>
        <v>0</v>
      </c>
    </row>
    <row r="760" spans="2:11">
      <c r="B760" s="67">
        <v>7200</v>
      </c>
      <c r="C760" s="48" t="s">
        <v>699</v>
      </c>
      <c r="D760" s="33">
        <v>0</v>
      </c>
      <c r="E760" s="50">
        <v>0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34">
        <f t="shared" si="18"/>
        <v>0</v>
      </c>
    </row>
    <row r="761" spans="2:11" ht="22.5">
      <c r="B761" s="67">
        <v>7210</v>
      </c>
      <c r="C761" s="58" t="s">
        <v>700</v>
      </c>
      <c r="D761" s="33">
        <v>0</v>
      </c>
      <c r="E761" s="50">
        <v>0</v>
      </c>
      <c r="F761" s="50">
        <v>0</v>
      </c>
      <c r="G761" s="50">
        <v>0</v>
      </c>
      <c r="H761" s="50">
        <v>0</v>
      </c>
      <c r="I761" s="50">
        <v>0</v>
      </c>
      <c r="J761" s="50">
        <v>0</v>
      </c>
      <c r="K761" s="34">
        <f t="shared" si="18"/>
        <v>0</v>
      </c>
    </row>
    <row r="762" spans="2:11" ht="22.5">
      <c r="B762" s="68">
        <v>7211</v>
      </c>
      <c r="C762" s="63" t="s">
        <v>700</v>
      </c>
      <c r="D762" s="42">
        <v>0</v>
      </c>
      <c r="E762" s="42">
        <v>0</v>
      </c>
      <c r="F762" s="44">
        <v>0</v>
      </c>
      <c r="G762" s="42">
        <v>0</v>
      </c>
      <c r="H762" s="42">
        <v>0</v>
      </c>
      <c r="I762" s="44">
        <v>0</v>
      </c>
      <c r="J762" s="42">
        <v>0</v>
      </c>
      <c r="K762" s="65">
        <f t="shared" si="18"/>
        <v>0</v>
      </c>
    </row>
    <row r="763" spans="2:11" ht="22.5">
      <c r="B763" s="67">
        <v>7220</v>
      </c>
      <c r="C763" s="58" t="s">
        <v>701</v>
      </c>
      <c r="D763" s="33">
        <v>0</v>
      </c>
      <c r="E763" s="50">
        <v>0</v>
      </c>
      <c r="F763" s="50">
        <v>0</v>
      </c>
      <c r="G763" s="50">
        <v>0</v>
      </c>
      <c r="H763" s="50">
        <v>0</v>
      </c>
      <c r="I763" s="50">
        <v>0</v>
      </c>
      <c r="J763" s="50">
        <v>0</v>
      </c>
      <c r="K763" s="34">
        <f t="shared" si="18"/>
        <v>0</v>
      </c>
    </row>
    <row r="764" spans="2:11" ht="22.5">
      <c r="B764" s="68">
        <v>7221</v>
      </c>
      <c r="C764" s="63" t="s">
        <v>701</v>
      </c>
      <c r="D764" s="42">
        <v>0</v>
      </c>
      <c r="E764" s="42">
        <v>0</v>
      </c>
      <c r="F764" s="44">
        <v>0</v>
      </c>
      <c r="G764" s="42">
        <v>0</v>
      </c>
      <c r="H764" s="42">
        <v>0</v>
      </c>
      <c r="I764" s="44">
        <v>0</v>
      </c>
      <c r="J764" s="42">
        <v>0</v>
      </c>
      <c r="K764" s="65">
        <f t="shared" si="18"/>
        <v>0</v>
      </c>
    </row>
    <row r="765" spans="2:11" ht="22.5">
      <c r="B765" s="67">
        <v>7230</v>
      </c>
      <c r="C765" s="58" t="s">
        <v>702</v>
      </c>
      <c r="D765" s="33">
        <v>0</v>
      </c>
      <c r="E765" s="50">
        <v>0</v>
      </c>
      <c r="F765" s="50">
        <v>0</v>
      </c>
      <c r="G765" s="50">
        <v>0</v>
      </c>
      <c r="H765" s="50">
        <v>0</v>
      </c>
      <c r="I765" s="50">
        <v>0</v>
      </c>
      <c r="J765" s="50">
        <v>0</v>
      </c>
      <c r="K765" s="34">
        <f t="shared" si="18"/>
        <v>0</v>
      </c>
    </row>
    <row r="766" spans="2:11" ht="22.5">
      <c r="B766" s="68">
        <v>7231</v>
      </c>
      <c r="C766" s="63" t="s">
        <v>702</v>
      </c>
      <c r="D766" s="42">
        <v>0</v>
      </c>
      <c r="E766" s="42">
        <v>0</v>
      </c>
      <c r="F766" s="44">
        <v>0</v>
      </c>
      <c r="G766" s="42">
        <v>0</v>
      </c>
      <c r="H766" s="42">
        <v>0</v>
      </c>
      <c r="I766" s="44">
        <v>0</v>
      </c>
      <c r="J766" s="42">
        <v>0</v>
      </c>
      <c r="K766" s="65">
        <f t="shared" si="18"/>
        <v>0</v>
      </c>
    </row>
    <row r="767" spans="2:11" ht="22.5">
      <c r="B767" s="67">
        <v>7240</v>
      </c>
      <c r="C767" s="58" t="s">
        <v>703</v>
      </c>
      <c r="D767" s="33">
        <v>0</v>
      </c>
      <c r="E767" s="50">
        <v>0</v>
      </c>
      <c r="F767" s="50">
        <v>0</v>
      </c>
      <c r="G767" s="50">
        <v>0</v>
      </c>
      <c r="H767" s="50">
        <v>0</v>
      </c>
      <c r="I767" s="50">
        <v>0</v>
      </c>
      <c r="J767" s="50">
        <v>0</v>
      </c>
      <c r="K767" s="34">
        <f t="shared" si="18"/>
        <v>0</v>
      </c>
    </row>
    <row r="768" spans="2:11" ht="22.5">
      <c r="B768" s="68">
        <v>7241</v>
      </c>
      <c r="C768" s="63" t="s">
        <v>703</v>
      </c>
      <c r="D768" s="42">
        <v>0</v>
      </c>
      <c r="E768" s="42">
        <v>0</v>
      </c>
      <c r="F768" s="44">
        <v>0</v>
      </c>
      <c r="G768" s="42">
        <v>0</v>
      </c>
      <c r="H768" s="42">
        <v>0</v>
      </c>
      <c r="I768" s="44">
        <v>0</v>
      </c>
      <c r="J768" s="42">
        <v>0</v>
      </c>
      <c r="K768" s="65">
        <f t="shared" si="18"/>
        <v>0</v>
      </c>
    </row>
    <row r="769" spans="2:11" ht="22.5">
      <c r="B769" s="67">
        <v>7250</v>
      </c>
      <c r="C769" s="58" t="s">
        <v>704</v>
      </c>
      <c r="D769" s="33">
        <v>0</v>
      </c>
      <c r="E769" s="50">
        <v>0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34">
        <f t="shared" si="18"/>
        <v>0</v>
      </c>
    </row>
    <row r="770" spans="2:11" ht="22.5">
      <c r="B770" s="68">
        <v>7251</v>
      </c>
      <c r="C770" s="63" t="s">
        <v>704</v>
      </c>
      <c r="D770" s="42">
        <v>0</v>
      </c>
      <c r="E770" s="42">
        <v>0</v>
      </c>
      <c r="F770" s="44">
        <v>0</v>
      </c>
      <c r="G770" s="42">
        <v>0</v>
      </c>
      <c r="H770" s="42">
        <v>0</v>
      </c>
      <c r="I770" s="44">
        <v>0</v>
      </c>
      <c r="J770" s="42">
        <v>0</v>
      </c>
      <c r="K770" s="65">
        <f t="shared" si="18"/>
        <v>0</v>
      </c>
    </row>
    <row r="771" spans="2:11" ht="22.5">
      <c r="B771" s="67">
        <v>7260</v>
      </c>
      <c r="C771" s="58" t="s">
        <v>705</v>
      </c>
      <c r="D771" s="33">
        <v>0</v>
      </c>
      <c r="E771" s="50">
        <v>0</v>
      </c>
      <c r="F771" s="50">
        <v>0</v>
      </c>
      <c r="G771" s="50">
        <v>0</v>
      </c>
      <c r="H771" s="50">
        <v>0</v>
      </c>
      <c r="I771" s="50">
        <v>0</v>
      </c>
      <c r="J771" s="50">
        <v>0</v>
      </c>
      <c r="K771" s="34">
        <f t="shared" si="18"/>
        <v>0</v>
      </c>
    </row>
    <row r="772" spans="2:11" ht="22.5">
      <c r="B772" s="68">
        <v>7261</v>
      </c>
      <c r="C772" s="63" t="s">
        <v>706</v>
      </c>
      <c r="D772" s="42">
        <v>0</v>
      </c>
      <c r="E772" s="42">
        <v>0</v>
      </c>
      <c r="F772" s="44">
        <v>0</v>
      </c>
      <c r="G772" s="42">
        <v>0</v>
      </c>
      <c r="H772" s="42">
        <v>0</v>
      </c>
      <c r="I772" s="44">
        <v>0</v>
      </c>
      <c r="J772" s="42">
        <v>0</v>
      </c>
      <c r="K772" s="65">
        <f t="shared" si="18"/>
        <v>0</v>
      </c>
    </row>
    <row r="773" spans="2:11" ht="22.5">
      <c r="B773" s="67">
        <v>7270</v>
      </c>
      <c r="C773" s="58" t="s">
        <v>707</v>
      </c>
      <c r="D773" s="33">
        <v>0</v>
      </c>
      <c r="E773" s="50">
        <v>0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34">
        <f t="shared" si="18"/>
        <v>0</v>
      </c>
    </row>
    <row r="774" spans="2:11">
      <c r="B774" s="68">
        <v>7271</v>
      </c>
      <c r="C774" s="63" t="s">
        <v>708</v>
      </c>
      <c r="D774" s="42">
        <v>0</v>
      </c>
      <c r="E774" s="42">
        <v>0</v>
      </c>
      <c r="F774" s="44">
        <v>0</v>
      </c>
      <c r="G774" s="42">
        <v>0</v>
      </c>
      <c r="H774" s="42">
        <v>0</v>
      </c>
      <c r="I774" s="44">
        <v>0</v>
      </c>
      <c r="J774" s="42">
        <v>0</v>
      </c>
      <c r="K774" s="65">
        <f t="shared" si="18"/>
        <v>0</v>
      </c>
    </row>
    <row r="775" spans="2:11" ht="22.5">
      <c r="B775" s="67">
        <v>7280</v>
      </c>
      <c r="C775" s="58" t="s">
        <v>709</v>
      </c>
      <c r="D775" s="33">
        <v>0</v>
      </c>
      <c r="E775" s="50">
        <v>0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34">
        <f t="shared" si="18"/>
        <v>0</v>
      </c>
    </row>
    <row r="776" spans="2:11" ht="22.5">
      <c r="B776" s="68">
        <v>7281</v>
      </c>
      <c r="C776" s="63" t="s">
        <v>710</v>
      </c>
      <c r="D776" s="42">
        <v>0</v>
      </c>
      <c r="E776" s="42">
        <v>0</v>
      </c>
      <c r="F776" s="44">
        <v>0</v>
      </c>
      <c r="G776" s="42">
        <v>0</v>
      </c>
      <c r="H776" s="42">
        <v>0</v>
      </c>
      <c r="I776" s="44">
        <v>0</v>
      </c>
      <c r="J776" s="42">
        <v>0</v>
      </c>
      <c r="K776" s="65">
        <f t="shared" si="18"/>
        <v>0</v>
      </c>
    </row>
    <row r="777" spans="2:11" ht="22.5">
      <c r="B777" s="67">
        <v>7290</v>
      </c>
      <c r="C777" s="58" t="s">
        <v>711</v>
      </c>
      <c r="D777" s="33">
        <v>0</v>
      </c>
      <c r="E777" s="50">
        <v>0</v>
      </c>
      <c r="F777" s="50">
        <v>0</v>
      </c>
      <c r="G777" s="50">
        <v>0</v>
      </c>
      <c r="H777" s="50">
        <v>0</v>
      </c>
      <c r="I777" s="50">
        <v>0</v>
      </c>
      <c r="J777" s="50">
        <v>0</v>
      </c>
      <c r="K777" s="34">
        <f t="shared" si="18"/>
        <v>0</v>
      </c>
    </row>
    <row r="778" spans="2:11" ht="22.5">
      <c r="B778" s="68">
        <v>7291</v>
      </c>
      <c r="C778" s="63" t="s">
        <v>712</v>
      </c>
      <c r="D778" s="42">
        <v>0</v>
      </c>
      <c r="E778" s="42">
        <v>0</v>
      </c>
      <c r="F778" s="44">
        <v>0</v>
      </c>
      <c r="G778" s="42">
        <v>0</v>
      </c>
      <c r="H778" s="42">
        <v>0</v>
      </c>
      <c r="I778" s="44">
        <v>0</v>
      </c>
      <c r="J778" s="42">
        <v>0</v>
      </c>
      <c r="K778" s="65">
        <f t="shared" si="18"/>
        <v>0</v>
      </c>
    </row>
    <row r="779" spans="2:11">
      <c r="B779" s="67">
        <v>7300</v>
      </c>
      <c r="C779" s="48" t="s">
        <v>713</v>
      </c>
      <c r="D779" s="33">
        <v>0</v>
      </c>
      <c r="E779" s="50">
        <v>0</v>
      </c>
      <c r="F779" s="50">
        <v>0</v>
      </c>
      <c r="G779" s="50">
        <v>0</v>
      </c>
      <c r="H779" s="50">
        <v>0</v>
      </c>
      <c r="I779" s="50">
        <v>0</v>
      </c>
      <c r="J779" s="50">
        <v>0</v>
      </c>
      <c r="K779" s="34">
        <f t="shared" si="18"/>
        <v>0</v>
      </c>
    </row>
    <row r="780" spans="2:11">
      <c r="B780" s="67">
        <v>7310</v>
      </c>
      <c r="C780" s="58" t="s">
        <v>714</v>
      </c>
      <c r="D780" s="33">
        <v>0</v>
      </c>
      <c r="E780" s="50">
        <v>0</v>
      </c>
      <c r="F780" s="50">
        <v>0</v>
      </c>
      <c r="G780" s="50">
        <v>0</v>
      </c>
      <c r="H780" s="50">
        <v>0</v>
      </c>
      <c r="I780" s="50">
        <v>0</v>
      </c>
      <c r="J780" s="50">
        <v>0</v>
      </c>
      <c r="K780" s="34">
        <f t="shared" si="18"/>
        <v>0</v>
      </c>
    </row>
    <row r="781" spans="2:11">
      <c r="B781" s="68">
        <v>7311</v>
      </c>
      <c r="C781" s="63" t="s">
        <v>715</v>
      </c>
      <c r="D781" s="42">
        <v>0</v>
      </c>
      <c r="E781" s="42">
        <v>0</v>
      </c>
      <c r="F781" s="44">
        <v>0</v>
      </c>
      <c r="G781" s="42">
        <v>0</v>
      </c>
      <c r="H781" s="42">
        <v>0</v>
      </c>
      <c r="I781" s="44">
        <v>0</v>
      </c>
      <c r="J781" s="42">
        <v>0</v>
      </c>
      <c r="K781" s="65">
        <f t="shared" si="18"/>
        <v>0</v>
      </c>
    </row>
    <row r="782" spans="2:11" ht="13.5" customHeight="1">
      <c r="B782" s="67">
        <v>7320</v>
      </c>
      <c r="C782" s="58" t="s">
        <v>716</v>
      </c>
      <c r="D782" s="33">
        <v>0</v>
      </c>
      <c r="E782" s="50">
        <v>0</v>
      </c>
      <c r="F782" s="50">
        <v>0</v>
      </c>
      <c r="G782" s="50">
        <v>0</v>
      </c>
      <c r="H782" s="50">
        <v>0</v>
      </c>
      <c r="I782" s="50">
        <v>0</v>
      </c>
      <c r="J782" s="50">
        <v>0</v>
      </c>
      <c r="K782" s="34">
        <f t="shared" si="18"/>
        <v>0</v>
      </c>
    </row>
    <row r="783" spans="2:11">
      <c r="B783" s="68">
        <v>7321</v>
      </c>
      <c r="C783" s="63" t="s">
        <v>716</v>
      </c>
      <c r="D783" s="42">
        <v>0</v>
      </c>
      <c r="E783" s="42">
        <v>0</v>
      </c>
      <c r="F783" s="44">
        <v>0</v>
      </c>
      <c r="G783" s="42">
        <v>0</v>
      </c>
      <c r="H783" s="42">
        <v>0</v>
      </c>
      <c r="I783" s="44">
        <v>0</v>
      </c>
      <c r="J783" s="42">
        <v>0</v>
      </c>
      <c r="K783" s="65">
        <f t="shared" si="18"/>
        <v>0</v>
      </c>
    </row>
    <row r="784" spans="2:11" ht="13.5" customHeight="1">
      <c r="B784" s="67">
        <v>7330</v>
      </c>
      <c r="C784" s="58" t="s">
        <v>717</v>
      </c>
      <c r="D784" s="33">
        <v>0</v>
      </c>
      <c r="E784" s="50">
        <v>0</v>
      </c>
      <c r="F784" s="50">
        <v>0</v>
      </c>
      <c r="G784" s="50">
        <v>0</v>
      </c>
      <c r="H784" s="50">
        <v>0</v>
      </c>
      <c r="I784" s="50">
        <v>0</v>
      </c>
      <c r="J784" s="50">
        <v>0</v>
      </c>
      <c r="K784" s="34">
        <f t="shared" si="18"/>
        <v>0</v>
      </c>
    </row>
    <row r="785" spans="2:11">
      <c r="B785" s="68">
        <v>7331</v>
      </c>
      <c r="C785" s="63" t="s">
        <v>717</v>
      </c>
      <c r="D785" s="42">
        <v>0</v>
      </c>
      <c r="E785" s="42">
        <v>0</v>
      </c>
      <c r="F785" s="44">
        <v>0</v>
      </c>
      <c r="G785" s="42">
        <v>0</v>
      </c>
      <c r="H785" s="42">
        <v>0</v>
      </c>
      <c r="I785" s="44">
        <v>0</v>
      </c>
      <c r="J785" s="42">
        <v>0</v>
      </c>
      <c r="K785" s="65">
        <f t="shared" si="18"/>
        <v>0</v>
      </c>
    </row>
    <row r="786" spans="2:11" ht="13.5" customHeight="1">
      <c r="B786" s="67">
        <v>7340</v>
      </c>
      <c r="C786" s="58" t="s">
        <v>718</v>
      </c>
      <c r="D786" s="33">
        <v>0</v>
      </c>
      <c r="E786" s="50">
        <v>0</v>
      </c>
      <c r="F786" s="50">
        <v>0</v>
      </c>
      <c r="G786" s="50">
        <v>0</v>
      </c>
      <c r="H786" s="50">
        <v>0</v>
      </c>
      <c r="I786" s="50">
        <v>0</v>
      </c>
      <c r="J786" s="50">
        <v>0</v>
      </c>
      <c r="K786" s="34">
        <f t="shared" si="18"/>
        <v>0</v>
      </c>
    </row>
    <row r="787" spans="2:11">
      <c r="B787" s="68">
        <v>7341</v>
      </c>
      <c r="C787" s="63" t="s">
        <v>718</v>
      </c>
      <c r="D787" s="42">
        <v>0</v>
      </c>
      <c r="E787" s="42">
        <v>0</v>
      </c>
      <c r="F787" s="44">
        <v>0</v>
      </c>
      <c r="G787" s="42">
        <v>0</v>
      </c>
      <c r="H787" s="42">
        <v>0</v>
      </c>
      <c r="I787" s="44">
        <v>0</v>
      </c>
      <c r="J787" s="42">
        <v>0</v>
      </c>
      <c r="K787" s="65">
        <f t="shared" si="18"/>
        <v>0</v>
      </c>
    </row>
    <row r="788" spans="2:11">
      <c r="B788" s="67">
        <v>7350</v>
      </c>
      <c r="C788" s="58" t="s">
        <v>719</v>
      </c>
      <c r="D788" s="33">
        <v>0</v>
      </c>
      <c r="E788" s="50">
        <v>0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34">
        <f t="shared" si="18"/>
        <v>0</v>
      </c>
    </row>
    <row r="789" spans="2:11">
      <c r="B789" s="68">
        <v>7351</v>
      </c>
      <c r="C789" s="63" t="s">
        <v>720</v>
      </c>
      <c r="D789" s="42">
        <v>0</v>
      </c>
      <c r="E789" s="42">
        <v>0</v>
      </c>
      <c r="F789" s="44">
        <v>0</v>
      </c>
      <c r="G789" s="42">
        <v>0</v>
      </c>
      <c r="H789" s="42">
        <v>0</v>
      </c>
      <c r="I789" s="44">
        <v>0</v>
      </c>
      <c r="J789" s="42">
        <v>0</v>
      </c>
      <c r="K789" s="65">
        <f t="shared" ref="K789:K843" si="20">F789-I789</f>
        <v>0</v>
      </c>
    </row>
    <row r="790" spans="2:11">
      <c r="B790" s="67">
        <v>7390</v>
      </c>
      <c r="C790" s="58" t="s">
        <v>721</v>
      </c>
      <c r="D790" s="33">
        <v>0</v>
      </c>
      <c r="E790" s="50">
        <v>0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34">
        <f t="shared" si="20"/>
        <v>0</v>
      </c>
    </row>
    <row r="791" spans="2:11">
      <c r="B791" s="68">
        <v>7391</v>
      </c>
      <c r="C791" s="63" t="s">
        <v>722</v>
      </c>
      <c r="D791" s="42">
        <v>0</v>
      </c>
      <c r="E791" s="42">
        <v>0</v>
      </c>
      <c r="F791" s="44">
        <v>0</v>
      </c>
      <c r="G791" s="42">
        <v>0</v>
      </c>
      <c r="H791" s="42">
        <v>0</v>
      </c>
      <c r="I791" s="44">
        <v>0</v>
      </c>
      <c r="J791" s="42">
        <v>0</v>
      </c>
      <c r="K791" s="65">
        <f t="shared" si="20"/>
        <v>0</v>
      </c>
    </row>
    <row r="792" spans="2:11">
      <c r="B792" s="68">
        <v>7392</v>
      </c>
      <c r="C792" s="63" t="s">
        <v>723</v>
      </c>
      <c r="D792" s="42">
        <v>0</v>
      </c>
      <c r="E792" s="42">
        <v>0</v>
      </c>
      <c r="F792" s="44">
        <v>0</v>
      </c>
      <c r="G792" s="42">
        <v>0</v>
      </c>
      <c r="H792" s="42">
        <v>0</v>
      </c>
      <c r="I792" s="44">
        <v>0</v>
      </c>
      <c r="J792" s="42">
        <v>0</v>
      </c>
      <c r="K792" s="65">
        <f t="shared" si="20"/>
        <v>0</v>
      </c>
    </row>
    <row r="793" spans="2:11">
      <c r="B793" s="68">
        <v>7393</v>
      </c>
      <c r="C793" s="63" t="s">
        <v>724</v>
      </c>
      <c r="D793" s="42">
        <v>0</v>
      </c>
      <c r="E793" s="42">
        <v>0</v>
      </c>
      <c r="F793" s="44">
        <v>0</v>
      </c>
      <c r="G793" s="42">
        <v>0</v>
      </c>
      <c r="H793" s="42">
        <v>0</v>
      </c>
      <c r="I793" s="44">
        <v>0</v>
      </c>
      <c r="J793" s="42">
        <v>0</v>
      </c>
      <c r="K793" s="65">
        <f t="shared" si="20"/>
        <v>0</v>
      </c>
    </row>
    <row r="794" spans="2:11">
      <c r="B794" s="67">
        <v>7400</v>
      </c>
      <c r="C794" s="70" t="s">
        <v>725</v>
      </c>
      <c r="D794" s="33">
        <v>0</v>
      </c>
      <c r="E794" s="50">
        <v>0</v>
      </c>
      <c r="F794" s="50">
        <v>0</v>
      </c>
      <c r="G794" s="50">
        <v>0</v>
      </c>
      <c r="H794" s="50">
        <v>0</v>
      </c>
      <c r="I794" s="50">
        <v>0</v>
      </c>
      <c r="J794" s="50">
        <v>0</v>
      </c>
      <c r="K794" s="34">
        <f t="shared" si="20"/>
        <v>0</v>
      </c>
    </row>
    <row r="795" spans="2:11" ht="22.5">
      <c r="B795" s="67">
        <v>7410</v>
      </c>
      <c r="C795" s="58" t="s">
        <v>726</v>
      </c>
      <c r="D795" s="33">
        <v>0</v>
      </c>
      <c r="E795" s="50">
        <v>0</v>
      </c>
      <c r="F795" s="50">
        <v>0</v>
      </c>
      <c r="G795" s="50">
        <v>0</v>
      </c>
      <c r="H795" s="50">
        <v>0</v>
      </c>
      <c r="I795" s="50">
        <v>0</v>
      </c>
      <c r="J795" s="50">
        <v>0</v>
      </c>
      <c r="K795" s="34">
        <f t="shared" si="20"/>
        <v>0</v>
      </c>
    </row>
    <row r="796" spans="2:11" ht="22.5">
      <c r="B796" s="68">
        <v>7411</v>
      </c>
      <c r="C796" s="63" t="s">
        <v>726</v>
      </c>
      <c r="D796" s="42">
        <v>0</v>
      </c>
      <c r="E796" s="42">
        <v>0</v>
      </c>
      <c r="F796" s="44">
        <v>0</v>
      </c>
      <c r="G796" s="42">
        <v>0</v>
      </c>
      <c r="H796" s="42">
        <v>0</v>
      </c>
      <c r="I796" s="44">
        <v>0</v>
      </c>
      <c r="J796" s="42">
        <v>0</v>
      </c>
      <c r="K796" s="65">
        <f t="shared" si="20"/>
        <v>0</v>
      </c>
    </row>
    <row r="797" spans="2:11" ht="22.5">
      <c r="B797" s="67">
        <v>7420</v>
      </c>
      <c r="C797" s="58" t="s">
        <v>727</v>
      </c>
      <c r="D797" s="33">
        <v>0</v>
      </c>
      <c r="E797" s="50">
        <v>0</v>
      </c>
      <c r="F797" s="50">
        <v>0</v>
      </c>
      <c r="G797" s="50">
        <v>0</v>
      </c>
      <c r="H797" s="50">
        <v>0</v>
      </c>
      <c r="I797" s="50">
        <v>0</v>
      </c>
      <c r="J797" s="50">
        <v>0</v>
      </c>
      <c r="K797" s="34">
        <f t="shared" si="20"/>
        <v>0</v>
      </c>
    </row>
    <row r="798" spans="2:11" ht="22.5">
      <c r="B798" s="68">
        <v>7421</v>
      </c>
      <c r="C798" s="63" t="s">
        <v>727</v>
      </c>
      <c r="D798" s="42">
        <v>0</v>
      </c>
      <c r="E798" s="42">
        <v>0</v>
      </c>
      <c r="F798" s="44">
        <v>0</v>
      </c>
      <c r="G798" s="42">
        <v>0</v>
      </c>
      <c r="H798" s="42">
        <v>0</v>
      </c>
      <c r="I798" s="44">
        <v>0</v>
      </c>
      <c r="J798" s="42">
        <v>0</v>
      </c>
      <c r="K798" s="65">
        <f t="shared" si="20"/>
        <v>0</v>
      </c>
    </row>
    <row r="799" spans="2:11" ht="22.5">
      <c r="B799" s="67">
        <v>7430</v>
      </c>
      <c r="C799" s="58" t="s">
        <v>728</v>
      </c>
      <c r="D799" s="33">
        <v>0</v>
      </c>
      <c r="E799" s="50">
        <v>0</v>
      </c>
      <c r="F799" s="50">
        <v>0</v>
      </c>
      <c r="G799" s="50">
        <v>0</v>
      </c>
      <c r="H799" s="50">
        <v>0</v>
      </c>
      <c r="I799" s="50">
        <v>0</v>
      </c>
      <c r="J799" s="50">
        <v>0</v>
      </c>
      <c r="K799" s="34">
        <f t="shared" si="20"/>
        <v>0</v>
      </c>
    </row>
    <row r="800" spans="2:11" ht="22.5">
      <c r="B800" s="68">
        <v>7431</v>
      </c>
      <c r="C800" s="63" t="s">
        <v>728</v>
      </c>
      <c r="D800" s="42">
        <v>0</v>
      </c>
      <c r="E800" s="42">
        <v>0</v>
      </c>
      <c r="F800" s="44">
        <v>0</v>
      </c>
      <c r="G800" s="42">
        <v>0</v>
      </c>
      <c r="H800" s="42">
        <v>0</v>
      </c>
      <c r="I800" s="44">
        <v>0</v>
      </c>
      <c r="J800" s="42">
        <v>0</v>
      </c>
      <c r="K800" s="65">
        <f t="shared" si="20"/>
        <v>0</v>
      </c>
    </row>
    <row r="801" spans="2:11" ht="24" customHeight="1">
      <c r="B801" s="67">
        <v>7440</v>
      </c>
      <c r="C801" s="58" t="s">
        <v>729</v>
      </c>
      <c r="D801" s="33">
        <v>0</v>
      </c>
      <c r="E801" s="50">
        <v>0</v>
      </c>
      <c r="F801" s="50">
        <v>0</v>
      </c>
      <c r="G801" s="50">
        <v>0</v>
      </c>
      <c r="H801" s="50">
        <v>0</v>
      </c>
      <c r="I801" s="50">
        <v>0</v>
      </c>
      <c r="J801" s="50">
        <v>0</v>
      </c>
      <c r="K801" s="34">
        <f t="shared" si="20"/>
        <v>0</v>
      </c>
    </row>
    <row r="802" spans="2:11" ht="22.5">
      <c r="B802" s="68">
        <v>7441</v>
      </c>
      <c r="C802" s="63" t="s">
        <v>729</v>
      </c>
      <c r="D802" s="42">
        <v>0</v>
      </c>
      <c r="E802" s="42">
        <v>0</v>
      </c>
      <c r="F802" s="44">
        <v>0</v>
      </c>
      <c r="G802" s="42">
        <v>0</v>
      </c>
      <c r="H802" s="42">
        <v>0</v>
      </c>
      <c r="I802" s="44">
        <v>0</v>
      </c>
      <c r="J802" s="42">
        <v>0</v>
      </c>
      <c r="K802" s="65">
        <f t="shared" si="20"/>
        <v>0</v>
      </c>
    </row>
    <row r="803" spans="2:11" ht="14.25" customHeight="1">
      <c r="B803" s="67">
        <v>7450</v>
      </c>
      <c r="C803" s="58" t="s">
        <v>730</v>
      </c>
      <c r="D803" s="33">
        <v>0</v>
      </c>
      <c r="E803" s="50">
        <v>0</v>
      </c>
      <c r="F803" s="50">
        <v>0</v>
      </c>
      <c r="G803" s="50">
        <v>0</v>
      </c>
      <c r="H803" s="50">
        <v>0</v>
      </c>
      <c r="I803" s="50">
        <v>0</v>
      </c>
      <c r="J803" s="50">
        <v>0</v>
      </c>
      <c r="K803" s="34">
        <f t="shared" si="20"/>
        <v>0</v>
      </c>
    </row>
    <row r="804" spans="2:11">
      <c r="B804" s="68">
        <v>7451</v>
      </c>
      <c r="C804" s="63" t="s">
        <v>730</v>
      </c>
      <c r="D804" s="42">
        <v>0</v>
      </c>
      <c r="E804" s="42">
        <v>0</v>
      </c>
      <c r="F804" s="44">
        <v>0</v>
      </c>
      <c r="G804" s="42">
        <v>0</v>
      </c>
      <c r="H804" s="42">
        <v>0</v>
      </c>
      <c r="I804" s="44">
        <v>0</v>
      </c>
      <c r="J804" s="42">
        <v>0</v>
      </c>
      <c r="K804" s="65">
        <f t="shared" si="20"/>
        <v>0</v>
      </c>
    </row>
    <row r="805" spans="2:11" ht="15" customHeight="1">
      <c r="B805" s="67">
        <v>7460</v>
      </c>
      <c r="C805" s="58" t="s">
        <v>731</v>
      </c>
      <c r="D805" s="33">
        <v>0</v>
      </c>
      <c r="E805" s="50">
        <v>0</v>
      </c>
      <c r="F805" s="50">
        <v>0</v>
      </c>
      <c r="G805" s="50">
        <v>0</v>
      </c>
      <c r="H805" s="50">
        <v>0</v>
      </c>
      <c r="I805" s="50">
        <v>0</v>
      </c>
      <c r="J805" s="50">
        <v>0</v>
      </c>
      <c r="K805" s="34">
        <f t="shared" si="20"/>
        <v>0</v>
      </c>
    </row>
    <row r="806" spans="2:11">
      <c r="B806" s="68">
        <v>7461</v>
      </c>
      <c r="C806" s="63" t="s">
        <v>731</v>
      </c>
      <c r="D806" s="42">
        <v>0</v>
      </c>
      <c r="E806" s="42">
        <v>0</v>
      </c>
      <c r="F806" s="44">
        <v>0</v>
      </c>
      <c r="G806" s="42">
        <v>0</v>
      </c>
      <c r="H806" s="42">
        <v>0</v>
      </c>
      <c r="I806" s="44">
        <v>0</v>
      </c>
      <c r="J806" s="42">
        <v>0</v>
      </c>
      <c r="K806" s="65">
        <f t="shared" si="20"/>
        <v>0</v>
      </c>
    </row>
    <row r="807" spans="2:11" ht="13.5" customHeight="1">
      <c r="B807" s="67">
        <v>7470</v>
      </c>
      <c r="C807" s="58" t="s">
        <v>732</v>
      </c>
      <c r="D807" s="33">
        <v>0</v>
      </c>
      <c r="E807" s="50">
        <v>0</v>
      </c>
      <c r="F807" s="50">
        <v>0</v>
      </c>
      <c r="G807" s="50">
        <v>0</v>
      </c>
      <c r="H807" s="50">
        <v>0</v>
      </c>
      <c r="I807" s="50">
        <v>0</v>
      </c>
      <c r="J807" s="50">
        <v>0</v>
      </c>
      <c r="K807" s="34">
        <f t="shared" si="20"/>
        <v>0</v>
      </c>
    </row>
    <row r="808" spans="2:11">
      <c r="B808" s="68">
        <v>7471</v>
      </c>
      <c r="C808" s="63" t="s">
        <v>732</v>
      </c>
      <c r="D808" s="42">
        <v>0</v>
      </c>
      <c r="E808" s="42">
        <v>0</v>
      </c>
      <c r="F808" s="44">
        <v>0</v>
      </c>
      <c r="G808" s="42">
        <v>0</v>
      </c>
      <c r="H808" s="42">
        <v>0</v>
      </c>
      <c r="I808" s="44">
        <v>0</v>
      </c>
      <c r="J808" s="42">
        <v>0</v>
      </c>
      <c r="K808" s="65">
        <f t="shared" si="20"/>
        <v>0</v>
      </c>
    </row>
    <row r="809" spans="2:11" ht="13.5" customHeight="1">
      <c r="B809" s="67">
        <v>7480</v>
      </c>
      <c r="C809" s="58" t="s">
        <v>733</v>
      </c>
      <c r="D809" s="33">
        <v>0</v>
      </c>
      <c r="E809" s="50">
        <v>0</v>
      </c>
      <c r="F809" s="50">
        <v>0</v>
      </c>
      <c r="G809" s="50">
        <v>0</v>
      </c>
      <c r="H809" s="50">
        <v>0</v>
      </c>
      <c r="I809" s="50">
        <v>0</v>
      </c>
      <c r="J809" s="50">
        <v>0</v>
      </c>
      <c r="K809" s="34">
        <f t="shared" si="20"/>
        <v>0</v>
      </c>
    </row>
    <row r="810" spans="2:11">
      <c r="B810" s="68">
        <v>7481</v>
      </c>
      <c r="C810" s="63" t="s">
        <v>733</v>
      </c>
      <c r="D810" s="42">
        <v>0</v>
      </c>
      <c r="E810" s="42">
        <v>0</v>
      </c>
      <c r="F810" s="44">
        <v>0</v>
      </c>
      <c r="G810" s="42">
        <v>0</v>
      </c>
      <c r="H810" s="42">
        <v>0</v>
      </c>
      <c r="I810" s="44">
        <v>0</v>
      </c>
      <c r="J810" s="42">
        <v>0</v>
      </c>
      <c r="K810" s="65">
        <f t="shared" si="20"/>
        <v>0</v>
      </c>
    </row>
    <row r="811" spans="2:11" ht="22.5" customHeight="1">
      <c r="B811" s="67">
        <v>7490</v>
      </c>
      <c r="C811" s="58" t="s">
        <v>734</v>
      </c>
      <c r="D811" s="33">
        <v>0</v>
      </c>
      <c r="E811" s="50">
        <v>0</v>
      </c>
      <c r="F811" s="50">
        <v>0</v>
      </c>
      <c r="G811" s="50">
        <v>0</v>
      </c>
      <c r="H811" s="50">
        <v>0</v>
      </c>
      <c r="I811" s="50">
        <v>0</v>
      </c>
      <c r="J811" s="50">
        <v>0</v>
      </c>
      <c r="K811" s="34">
        <f t="shared" si="20"/>
        <v>0</v>
      </c>
    </row>
    <row r="812" spans="2:11">
      <c r="B812" s="68">
        <v>7491</v>
      </c>
      <c r="C812" s="63" t="s">
        <v>734</v>
      </c>
      <c r="D812" s="42">
        <v>0</v>
      </c>
      <c r="E812" s="42">
        <v>0</v>
      </c>
      <c r="F812" s="44">
        <v>0</v>
      </c>
      <c r="G812" s="42">
        <v>0</v>
      </c>
      <c r="H812" s="42">
        <v>0</v>
      </c>
      <c r="I812" s="44">
        <v>0</v>
      </c>
      <c r="J812" s="42">
        <v>0</v>
      </c>
      <c r="K812" s="65">
        <f t="shared" si="20"/>
        <v>0</v>
      </c>
    </row>
    <row r="813" spans="2:11">
      <c r="B813" s="67">
        <v>7500</v>
      </c>
      <c r="C813" s="71" t="s">
        <v>735</v>
      </c>
      <c r="D813" s="33">
        <v>0</v>
      </c>
      <c r="E813" s="50">
        <v>0</v>
      </c>
      <c r="F813" s="50">
        <v>0</v>
      </c>
      <c r="G813" s="50">
        <v>0</v>
      </c>
      <c r="H813" s="50">
        <v>0</v>
      </c>
      <c r="I813" s="50">
        <v>0</v>
      </c>
      <c r="J813" s="50">
        <v>0</v>
      </c>
      <c r="K813" s="34">
        <f t="shared" si="20"/>
        <v>0</v>
      </c>
    </row>
    <row r="814" spans="2:11">
      <c r="B814" s="67">
        <v>7510</v>
      </c>
      <c r="C814" s="72" t="s">
        <v>736</v>
      </c>
      <c r="D814" s="33">
        <v>0</v>
      </c>
      <c r="E814" s="50">
        <v>0</v>
      </c>
      <c r="F814" s="50">
        <v>0</v>
      </c>
      <c r="G814" s="50">
        <v>0</v>
      </c>
      <c r="H814" s="50">
        <v>0</v>
      </c>
      <c r="I814" s="50">
        <v>0</v>
      </c>
      <c r="J814" s="50">
        <v>0</v>
      </c>
      <c r="K814" s="34">
        <f t="shared" si="20"/>
        <v>0</v>
      </c>
    </row>
    <row r="815" spans="2:11">
      <c r="B815" s="68">
        <v>7511</v>
      </c>
      <c r="C815" s="69" t="s">
        <v>736</v>
      </c>
      <c r="D815" s="42">
        <v>0</v>
      </c>
      <c r="E815" s="42">
        <v>0</v>
      </c>
      <c r="F815" s="44">
        <v>0</v>
      </c>
      <c r="G815" s="42">
        <v>0</v>
      </c>
      <c r="H815" s="42">
        <v>0</v>
      </c>
      <c r="I815" s="44">
        <v>0</v>
      </c>
      <c r="J815" s="42">
        <v>0</v>
      </c>
      <c r="K815" s="65">
        <f t="shared" si="20"/>
        <v>0</v>
      </c>
    </row>
    <row r="816" spans="2:11">
      <c r="B816" s="67">
        <v>7520</v>
      </c>
      <c r="C816" s="72" t="s">
        <v>737</v>
      </c>
      <c r="D816" s="33">
        <v>0</v>
      </c>
      <c r="E816" s="50">
        <v>0</v>
      </c>
      <c r="F816" s="50">
        <v>0</v>
      </c>
      <c r="G816" s="50">
        <v>0</v>
      </c>
      <c r="H816" s="50">
        <v>0</v>
      </c>
      <c r="I816" s="50">
        <v>0</v>
      </c>
      <c r="J816" s="50">
        <v>0</v>
      </c>
      <c r="K816" s="34">
        <f t="shared" si="20"/>
        <v>0</v>
      </c>
    </row>
    <row r="817" spans="2:11">
      <c r="B817" s="68">
        <v>7521</v>
      </c>
      <c r="C817" s="63" t="s">
        <v>738</v>
      </c>
      <c r="D817" s="42">
        <v>0</v>
      </c>
      <c r="E817" s="42">
        <v>0</v>
      </c>
      <c r="F817" s="44">
        <v>0</v>
      </c>
      <c r="G817" s="42">
        <v>0</v>
      </c>
      <c r="H817" s="42">
        <v>0</v>
      </c>
      <c r="I817" s="44">
        <v>0</v>
      </c>
      <c r="J817" s="42">
        <v>0</v>
      </c>
      <c r="K817" s="65">
        <f t="shared" si="20"/>
        <v>0</v>
      </c>
    </row>
    <row r="818" spans="2:11" ht="13.5" customHeight="1">
      <c r="B818" s="67">
        <v>7530</v>
      </c>
      <c r="C818" s="58" t="s">
        <v>739</v>
      </c>
      <c r="D818" s="33">
        <v>0</v>
      </c>
      <c r="E818" s="50">
        <v>0</v>
      </c>
      <c r="F818" s="50">
        <v>0</v>
      </c>
      <c r="G818" s="50">
        <v>0</v>
      </c>
      <c r="H818" s="50">
        <v>0</v>
      </c>
      <c r="I818" s="50">
        <v>0</v>
      </c>
      <c r="J818" s="50">
        <v>0</v>
      </c>
      <c r="K818" s="34">
        <f t="shared" si="20"/>
        <v>0</v>
      </c>
    </row>
    <row r="819" spans="2:11">
      <c r="B819" s="68">
        <v>7531</v>
      </c>
      <c r="C819" s="63" t="s">
        <v>739</v>
      </c>
      <c r="D819" s="42">
        <v>0</v>
      </c>
      <c r="E819" s="42">
        <v>0</v>
      </c>
      <c r="F819" s="44">
        <v>0</v>
      </c>
      <c r="G819" s="42">
        <v>0</v>
      </c>
      <c r="H819" s="42">
        <v>0</v>
      </c>
      <c r="I819" s="44">
        <v>0</v>
      </c>
      <c r="J819" s="42">
        <v>0</v>
      </c>
      <c r="K819" s="65">
        <f t="shared" si="20"/>
        <v>0</v>
      </c>
    </row>
    <row r="820" spans="2:11" ht="14.25" customHeight="1">
      <c r="B820" s="67">
        <v>7540</v>
      </c>
      <c r="C820" s="58" t="s">
        <v>740</v>
      </c>
      <c r="D820" s="33">
        <v>0</v>
      </c>
      <c r="E820" s="50">
        <v>0</v>
      </c>
      <c r="F820" s="50">
        <v>0</v>
      </c>
      <c r="G820" s="50">
        <v>0</v>
      </c>
      <c r="H820" s="50">
        <v>0</v>
      </c>
      <c r="I820" s="50">
        <v>0</v>
      </c>
      <c r="J820" s="50">
        <v>0</v>
      </c>
      <c r="K820" s="34">
        <f t="shared" si="20"/>
        <v>0</v>
      </c>
    </row>
    <row r="821" spans="2:11">
      <c r="B821" s="68">
        <v>7541</v>
      </c>
      <c r="C821" s="63" t="s">
        <v>740</v>
      </c>
      <c r="D821" s="42">
        <v>0</v>
      </c>
      <c r="E821" s="42">
        <v>0</v>
      </c>
      <c r="F821" s="44">
        <v>0</v>
      </c>
      <c r="G821" s="42">
        <v>0</v>
      </c>
      <c r="H821" s="42">
        <v>0</v>
      </c>
      <c r="I821" s="44">
        <v>0</v>
      </c>
      <c r="J821" s="42">
        <v>0</v>
      </c>
      <c r="K821" s="65">
        <f t="shared" si="20"/>
        <v>0</v>
      </c>
    </row>
    <row r="822" spans="2:11">
      <c r="B822" s="67">
        <v>7550</v>
      </c>
      <c r="C822" s="58" t="s">
        <v>741</v>
      </c>
      <c r="D822" s="33">
        <v>0</v>
      </c>
      <c r="E822" s="50">
        <v>0</v>
      </c>
      <c r="F822" s="50">
        <v>0</v>
      </c>
      <c r="G822" s="50">
        <v>0</v>
      </c>
      <c r="H822" s="50">
        <v>0</v>
      </c>
      <c r="I822" s="50">
        <v>0</v>
      </c>
      <c r="J822" s="50">
        <v>0</v>
      </c>
      <c r="K822" s="34">
        <f t="shared" si="20"/>
        <v>0</v>
      </c>
    </row>
    <row r="823" spans="2:11">
      <c r="B823" s="68">
        <v>7551</v>
      </c>
      <c r="C823" s="63" t="s">
        <v>741</v>
      </c>
      <c r="D823" s="42">
        <v>0</v>
      </c>
      <c r="E823" s="42">
        <v>0</v>
      </c>
      <c r="F823" s="44">
        <v>0</v>
      </c>
      <c r="G823" s="42">
        <v>0</v>
      </c>
      <c r="H823" s="42">
        <v>0</v>
      </c>
      <c r="I823" s="44">
        <v>0</v>
      </c>
      <c r="J823" s="42">
        <v>0</v>
      </c>
      <c r="K823" s="65">
        <f t="shared" si="20"/>
        <v>0</v>
      </c>
    </row>
    <row r="824" spans="2:11">
      <c r="B824" s="67">
        <v>7560</v>
      </c>
      <c r="C824" s="58" t="s">
        <v>742</v>
      </c>
      <c r="D824" s="33">
        <v>0</v>
      </c>
      <c r="E824" s="50">
        <v>0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34">
        <f t="shared" si="20"/>
        <v>0</v>
      </c>
    </row>
    <row r="825" spans="2:11">
      <c r="B825" s="68">
        <v>7561</v>
      </c>
      <c r="C825" s="63" t="s">
        <v>742</v>
      </c>
      <c r="D825" s="42">
        <v>0</v>
      </c>
      <c r="E825" s="42">
        <v>0</v>
      </c>
      <c r="F825" s="44">
        <v>0</v>
      </c>
      <c r="G825" s="42">
        <v>0</v>
      </c>
      <c r="H825" s="42">
        <v>0</v>
      </c>
      <c r="I825" s="44">
        <v>0</v>
      </c>
      <c r="J825" s="42">
        <v>0</v>
      </c>
      <c r="K825" s="65">
        <f t="shared" si="20"/>
        <v>0</v>
      </c>
    </row>
    <row r="826" spans="2:11">
      <c r="B826" s="67">
        <v>7570</v>
      </c>
      <c r="C826" s="58" t="s">
        <v>743</v>
      </c>
      <c r="D826" s="33">
        <v>0</v>
      </c>
      <c r="E826" s="50">
        <v>0</v>
      </c>
      <c r="F826" s="50">
        <v>0</v>
      </c>
      <c r="G826" s="50">
        <v>0</v>
      </c>
      <c r="H826" s="50">
        <v>0</v>
      </c>
      <c r="I826" s="50">
        <v>0</v>
      </c>
      <c r="J826" s="50">
        <v>0</v>
      </c>
      <c r="K826" s="34">
        <f t="shared" si="20"/>
        <v>0</v>
      </c>
    </row>
    <row r="827" spans="2:11">
      <c r="B827" s="68">
        <v>7571</v>
      </c>
      <c r="C827" s="63" t="s">
        <v>743</v>
      </c>
      <c r="D827" s="42">
        <v>0</v>
      </c>
      <c r="E827" s="42">
        <v>0</v>
      </c>
      <c r="F827" s="44">
        <v>0</v>
      </c>
      <c r="G827" s="42">
        <v>0</v>
      </c>
      <c r="H827" s="42">
        <v>0</v>
      </c>
      <c r="I827" s="44">
        <v>0</v>
      </c>
      <c r="J827" s="42">
        <v>0</v>
      </c>
      <c r="K827" s="65">
        <f t="shared" si="20"/>
        <v>0</v>
      </c>
    </row>
    <row r="828" spans="2:11">
      <c r="B828" s="67">
        <v>7580</v>
      </c>
      <c r="C828" s="58" t="s">
        <v>744</v>
      </c>
      <c r="D828" s="33">
        <v>0</v>
      </c>
      <c r="E828" s="50">
        <v>0</v>
      </c>
      <c r="F828" s="50">
        <v>0</v>
      </c>
      <c r="G828" s="50">
        <v>0</v>
      </c>
      <c r="H828" s="50">
        <v>0</v>
      </c>
      <c r="I828" s="50">
        <v>0</v>
      </c>
      <c r="J828" s="50">
        <v>0</v>
      </c>
      <c r="K828" s="34">
        <f t="shared" si="20"/>
        <v>0</v>
      </c>
    </row>
    <row r="829" spans="2:11">
      <c r="B829" s="68">
        <v>7581</v>
      </c>
      <c r="C829" s="63" t="s">
        <v>744</v>
      </c>
      <c r="D829" s="42">
        <v>0</v>
      </c>
      <c r="E829" s="42">
        <v>0</v>
      </c>
      <c r="F829" s="44">
        <v>0</v>
      </c>
      <c r="G829" s="42">
        <v>0</v>
      </c>
      <c r="H829" s="42">
        <v>0</v>
      </c>
      <c r="I829" s="44">
        <v>0</v>
      </c>
      <c r="J829" s="42">
        <v>0</v>
      </c>
      <c r="K829" s="65">
        <f t="shared" si="20"/>
        <v>0</v>
      </c>
    </row>
    <row r="830" spans="2:11">
      <c r="B830" s="67">
        <v>7590</v>
      </c>
      <c r="C830" s="58" t="s">
        <v>745</v>
      </c>
      <c r="D830" s="33">
        <v>0</v>
      </c>
      <c r="E830" s="50">
        <v>0</v>
      </c>
      <c r="F830" s="50">
        <v>0</v>
      </c>
      <c r="G830" s="50">
        <v>0</v>
      </c>
      <c r="H830" s="50">
        <v>0</v>
      </c>
      <c r="I830" s="50">
        <v>0</v>
      </c>
      <c r="J830" s="50">
        <v>0</v>
      </c>
      <c r="K830" s="34">
        <f t="shared" si="20"/>
        <v>0</v>
      </c>
    </row>
    <row r="831" spans="2:11">
      <c r="B831" s="68">
        <v>7591</v>
      </c>
      <c r="C831" s="63" t="s">
        <v>745</v>
      </c>
      <c r="D831" s="42">
        <v>0</v>
      </c>
      <c r="E831" s="42">
        <v>0</v>
      </c>
      <c r="F831" s="44">
        <v>0</v>
      </c>
      <c r="G831" s="42">
        <v>0</v>
      </c>
      <c r="H831" s="42">
        <v>0</v>
      </c>
      <c r="I831" s="44">
        <v>0</v>
      </c>
      <c r="J831" s="42">
        <v>0</v>
      </c>
      <c r="K831" s="65">
        <f t="shared" si="20"/>
        <v>0</v>
      </c>
    </row>
    <row r="832" spans="2:11">
      <c r="B832" s="67">
        <v>7600</v>
      </c>
      <c r="C832" s="60" t="s">
        <v>746</v>
      </c>
      <c r="D832" s="33">
        <v>0</v>
      </c>
      <c r="E832" s="50">
        <v>0</v>
      </c>
      <c r="F832" s="50">
        <v>0</v>
      </c>
      <c r="G832" s="50">
        <v>0</v>
      </c>
      <c r="H832" s="50">
        <v>0</v>
      </c>
      <c r="I832" s="50">
        <v>0</v>
      </c>
      <c r="J832" s="50">
        <v>0</v>
      </c>
      <c r="K832" s="34">
        <f t="shared" si="20"/>
        <v>0</v>
      </c>
    </row>
    <row r="833" spans="2:11">
      <c r="B833" s="67">
        <v>7610</v>
      </c>
      <c r="C833" s="58" t="s">
        <v>747</v>
      </c>
      <c r="D833" s="33">
        <v>0</v>
      </c>
      <c r="E833" s="50">
        <v>0</v>
      </c>
      <c r="F833" s="50">
        <v>0</v>
      </c>
      <c r="G833" s="50">
        <v>0</v>
      </c>
      <c r="H833" s="50">
        <v>0</v>
      </c>
      <c r="I833" s="50">
        <v>0</v>
      </c>
      <c r="J833" s="50">
        <v>0</v>
      </c>
      <c r="K833" s="34">
        <f t="shared" si="20"/>
        <v>0</v>
      </c>
    </row>
    <row r="834" spans="2:11">
      <c r="B834" s="68">
        <v>7611</v>
      </c>
      <c r="C834" s="63" t="s">
        <v>747</v>
      </c>
      <c r="D834" s="42">
        <v>0</v>
      </c>
      <c r="E834" s="42">
        <v>0</v>
      </c>
      <c r="F834" s="44">
        <v>0</v>
      </c>
      <c r="G834" s="42">
        <v>0</v>
      </c>
      <c r="H834" s="42">
        <v>0</v>
      </c>
      <c r="I834" s="44">
        <v>0</v>
      </c>
      <c r="J834" s="42">
        <v>0</v>
      </c>
      <c r="K834" s="65">
        <f t="shared" si="20"/>
        <v>0</v>
      </c>
    </row>
    <row r="835" spans="2:11" ht="12.75" customHeight="1">
      <c r="B835" s="67">
        <v>7620</v>
      </c>
      <c r="C835" s="58" t="s">
        <v>748</v>
      </c>
      <c r="D835" s="33">
        <v>0</v>
      </c>
      <c r="E835" s="50">
        <v>0</v>
      </c>
      <c r="F835" s="50">
        <v>0</v>
      </c>
      <c r="G835" s="50">
        <v>0</v>
      </c>
      <c r="H835" s="50">
        <v>0</v>
      </c>
      <c r="I835" s="50">
        <v>0</v>
      </c>
      <c r="J835" s="50">
        <v>0</v>
      </c>
      <c r="K835" s="34">
        <f t="shared" si="20"/>
        <v>0</v>
      </c>
    </row>
    <row r="836" spans="2:11">
      <c r="B836" s="68">
        <v>7621</v>
      </c>
      <c r="C836" s="63" t="s">
        <v>748</v>
      </c>
      <c r="D836" s="42">
        <v>0</v>
      </c>
      <c r="E836" s="42">
        <v>0</v>
      </c>
      <c r="F836" s="44">
        <v>0</v>
      </c>
      <c r="G836" s="42">
        <v>0</v>
      </c>
      <c r="H836" s="42">
        <v>0</v>
      </c>
      <c r="I836" s="44">
        <v>0</v>
      </c>
      <c r="J836" s="42">
        <v>0</v>
      </c>
      <c r="K836" s="65">
        <f t="shared" si="20"/>
        <v>0</v>
      </c>
    </row>
    <row r="837" spans="2:11">
      <c r="B837" s="67">
        <v>7900</v>
      </c>
      <c r="C837" s="48" t="s">
        <v>749</v>
      </c>
      <c r="D837" s="33">
        <v>0</v>
      </c>
      <c r="E837" s="50">
        <v>0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34">
        <f t="shared" si="20"/>
        <v>0</v>
      </c>
    </row>
    <row r="838" spans="2:11">
      <c r="B838" s="67">
        <v>7910</v>
      </c>
      <c r="C838" s="58" t="s">
        <v>750</v>
      </c>
      <c r="D838" s="33">
        <v>0</v>
      </c>
      <c r="E838" s="50">
        <v>0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34">
        <f t="shared" si="20"/>
        <v>0</v>
      </c>
    </row>
    <row r="839" spans="2:11">
      <c r="B839" s="68">
        <v>7911</v>
      </c>
      <c r="C839" s="63" t="s">
        <v>750</v>
      </c>
      <c r="D839" s="42">
        <v>0</v>
      </c>
      <c r="E839" s="42">
        <v>0</v>
      </c>
      <c r="F839" s="44">
        <v>0</v>
      </c>
      <c r="G839" s="42">
        <v>0</v>
      </c>
      <c r="H839" s="42">
        <v>0</v>
      </c>
      <c r="I839" s="44">
        <v>0</v>
      </c>
      <c r="J839" s="42">
        <v>0</v>
      </c>
      <c r="K839" s="65">
        <f t="shared" si="20"/>
        <v>0</v>
      </c>
    </row>
    <row r="840" spans="2:11">
      <c r="B840" s="67">
        <v>7920</v>
      </c>
      <c r="C840" s="58" t="s">
        <v>751</v>
      </c>
      <c r="D840" s="33">
        <v>0</v>
      </c>
      <c r="E840" s="33">
        <v>0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34">
        <f t="shared" si="20"/>
        <v>0</v>
      </c>
    </row>
    <row r="841" spans="2:11">
      <c r="B841" s="68">
        <v>7921</v>
      </c>
      <c r="C841" s="63" t="s">
        <v>751</v>
      </c>
      <c r="D841" s="42">
        <v>0</v>
      </c>
      <c r="E841" s="42">
        <v>0</v>
      </c>
      <c r="F841" s="44">
        <v>0</v>
      </c>
      <c r="G841" s="42">
        <v>0</v>
      </c>
      <c r="H841" s="42">
        <v>0</v>
      </c>
      <c r="I841" s="44">
        <v>0</v>
      </c>
      <c r="J841" s="42">
        <v>0</v>
      </c>
      <c r="K841" s="65">
        <f t="shared" si="20"/>
        <v>0</v>
      </c>
    </row>
    <row r="842" spans="2:11">
      <c r="B842" s="67">
        <v>7990</v>
      </c>
      <c r="C842" s="58" t="s">
        <v>752</v>
      </c>
      <c r="D842" s="33">
        <v>0</v>
      </c>
      <c r="E842" s="50">
        <v>0</v>
      </c>
      <c r="F842" s="50">
        <v>0</v>
      </c>
      <c r="G842" s="50">
        <v>0</v>
      </c>
      <c r="H842" s="50">
        <v>0</v>
      </c>
      <c r="I842" s="50">
        <v>0</v>
      </c>
      <c r="J842" s="50">
        <v>0</v>
      </c>
      <c r="K842" s="34">
        <f t="shared" si="20"/>
        <v>0</v>
      </c>
    </row>
    <row r="843" spans="2:11">
      <c r="B843" s="68">
        <v>7991</v>
      </c>
      <c r="C843" s="63" t="s">
        <v>752</v>
      </c>
      <c r="D843" s="42">
        <v>0</v>
      </c>
      <c r="E843" s="42">
        <v>0</v>
      </c>
      <c r="F843" s="44">
        <v>0</v>
      </c>
      <c r="G843" s="42">
        <v>0</v>
      </c>
      <c r="H843" s="42">
        <v>0</v>
      </c>
      <c r="I843" s="44">
        <v>0</v>
      </c>
      <c r="J843" s="42">
        <v>0</v>
      </c>
      <c r="K843" s="65">
        <f t="shared" si="20"/>
        <v>0</v>
      </c>
    </row>
    <row r="844" spans="2:11">
      <c r="B844" s="37" t="s">
        <v>139</v>
      </c>
      <c r="C844" s="56"/>
      <c r="D844" s="33">
        <f t="shared" ref="D844:J844" si="21">D751+D760+D779+D794+D813+D832+D837</f>
        <v>0</v>
      </c>
      <c r="E844" s="50">
        <f t="shared" si="21"/>
        <v>0</v>
      </c>
      <c r="F844" s="50">
        <f t="shared" si="21"/>
        <v>0</v>
      </c>
      <c r="G844" s="50">
        <f t="shared" si="21"/>
        <v>0</v>
      </c>
      <c r="H844" s="50">
        <f t="shared" si="21"/>
        <v>0</v>
      </c>
      <c r="I844" s="50">
        <f t="shared" si="21"/>
        <v>0</v>
      </c>
      <c r="J844" s="50">
        <f t="shared" si="21"/>
        <v>0</v>
      </c>
      <c r="K844" s="34">
        <f>F844-I844</f>
        <v>0</v>
      </c>
    </row>
    <row r="845" spans="2:11">
      <c r="B845" s="67">
        <v>8000</v>
      </c>
      <c r="C845" s="48" t="s">
        <v>4</v>
      </c>
      <c r="D845" s="33">
        <v>0</v>
      </c>
      <c r="E845" s="33">
        <v>0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4">
        <f>F845-I845</f>
        <v>0</v>
      </c>
    </row>
    <row r="846" spans="2:11">
      <c r="B846" s="67">
        <v>8100</v>
      </c>
      <c r="C846" s="48" t="s">
        <v>5</v>
      </c>
      <c r="D846" s="33">
        <v>0</v>
      </c>
      <c r="E846" s="50">
        <v>0</v>
      </c>
      <c r="F846" s="50">
        <v>0</v>
      </c>
      <c r="G846" s="50">
        <v>0</v>
      </c>
      <c r="H846" s="50">
        <v>0</v>
      </c>
      <c r="I846" s="50">
        <v>0</v>
      </c>
      <c r="J846" s="50">
        <v>0</v>
      </c>
      <c r="K846" s="34">
        <f t="shared" ref="K846:K909" si="22">F846-I846</f>
        <v>0</v>
      </c>
    </row>
    <row r="847" spans="2:11">
      <c r="B847" s="67">
        <v>8110</v>
      </c>
      <c r="C847" s="58" t="s">
        <v>6</v>
      </c>
      <c r="D847" s="33">
        <v>0</v>
      </c>
      <c r="E847" s="50">
        <v>0</v>
      </c>
      <c r="F847" s="50">
        <v>0</v>
      </c>
      <c r="G847" s="50">
        <v>0</v>
      </c>
      <c r="H847" s="50">
        <v>0</v>
      </c>
      <c r="I847" s="50">
        <v>0</v>
      </c>
      <c r="J847" s="50">
        <v>0</v>
      </c>
      <c r="K847" s="34">
        <f t="shared" si="22"/>
        <v>0</v>
      </c>
    </row>
    <row r="848" spans="2:11">
      <c r="B848" s="68">
        <v>8111</v>
      </c>
      <c r="C848" s="63" t="s">
        <v>6</v>
      </c>
      <c r="D848" s="42">
        <v>0</v>
      </c>
      <c r="E848" s="42">
        <v>0</v>
      </c>
      <c r="F848" s="44">
        <v>0</v>
      </c>
      <c r="G848" s="42">
        <v>0</v>
      </c>
      <c r="H848" s="42">
        <v>0</v>
      </c>
      <c r="I848" s="44">
        <v>0</v>
      </c>
      <c r="J848" s="42">
        <v>0</v>
      </c>
      <c r="K848" s="65">
        <f t="shared" si="22"/>
        <v>0</v>
      </c>
    </row>
    <row r="849" spans="1:11">
      <c r="B849" s="67">
        <v>8120</v>
      </c>
      <c r="C849" s="58" t="s">
        <v>753</v>
      </c>
      <c r="D849" s="33">
        <v>0</v>
      </c>
      <c r="E849" s="50">
        <v>0</v>
      </c>
      <c r="F849" s="50">
        <v>0</v>
      </c>
      <c r="G849" s="50">
        <v>0</v>
      </c>
      <c r="H849" s="50">
        <v>0</v>
      </c>
      <c r="I849" s="50">
        <v>0</v>
      </c>
      <c r="J849" s="50">
        <v>0</v>
      </c>
      <c r="K849" s="34">
        <f t="shared" si="22"/>
        <v>0</v>
      </c>
    </row>
    <row r="850" spans="1:11">
      <c r="B850" s="68">
        <v>8121</v>
      </c>
      <c r="C850" s="63" t="s">
        <v>753</v>
      </c>
      <c r="D850" s="42">
        <v>0</v>
      </c>
      <c r="E850" s="42">
        <v>0</v>
      </c>
      <c r="F850" s="44">
        <v>0</v>
      </c>
      <c r="G850" s="42">
        <v>0</v>
      </c>
      <c r="H850" s="42">
        <v>0</v>
      </c>
      <c r="I850" s="44">
        <v>0</v>
      </c>
      <c r="J850" s="42">
        <v>0</v>
      </c>
      <c r="K850" s="65">
        <f t="shared" si="22"/>
        <v>0</v>
      </c>
    </row>
    <row r="851" spans="1:11">
      <c r="B851" s="67">
        <v>8130</v>
      </c>
      <c r="C851" s="58" t="s">
        <v>754</v>
      </c>
      <c r="D851" s="33">
        <v>0</v>
      </c>
      <c r="E851" s="50">
        <v>0</v>
      </c>
      <c r="F851" s="50">
        <v>0</v>
      </c>
      <c r="G851" s="50">
        <v>0</v>
      </c>
      <c r="H851" s="50">
        <v>0</v>
      </c>
      <c r="I851" s="50">
        <v>0</v>
      </c>
      <c r="J851" s="50">
        <v>0</v>
      </c>
      <c r="K851" s="34">
        <f t="shared" si="22"/>
        <v>0</v>
      </c>
    </row>
    <row r="852" spans="1:11" ht="13.5" customHeight="1">
      <c r="A852" s="57"/>
      <c r="B852" s="68">
        <v>8131</v>
      </c>
      <c r="C852" s="63" t="s">
        <v>755</v>
      </c>
      <c r="D852" s="42">
        <v>0</v>
      </c>
      <c r="E852" s="42">
        <v>0</v>
      </c>
      <c r="F852" s="44">
        <v>0</v>
      </c>
      <c r="G852" s="42">
        <v>0</v>
      </c>
      <c r="H852" s="42">
        <v>0</v>
      </c>
      <c r="I852" s="44">
        <v>0</v>
      </c>
      <c r="J852" s="42">
        <v>0</v>
      </c>
      <c r="K852" s="34">
        <f t="shared" si="22"/>
        <v>0</v>
      </c>
    </row>
    <row r="853" spans="1:11">
      <c r="B853" s="68">
        <v>8132</v>
      </c>
      <c r="C853" s="63" t="s">
        <v>756</v>
      </c>
      <c r="D853" s="42">
        <v>0</v>
      </c>
      <c r="E853" s="42">
        <v>0</v>
      </c>
      <c r="F853" s="44">
        <v>0</v>
      </c>
      <c r="G853" s="42">
        <v>0</v>
      </c>
      <c r="H853" s="42">
        <v>0</v>
      </c>
      <c r="I853" s="44">
        <v>0</v>
      </c>
      <c r="J853" s="42">
        <v>0</v>
      </c>
      <c r="K853" s="65">
        <f t="shared" si="22"/>
        <v>0</v>
      </c>
    </row>
    <row r="854" spans="1:11" ht="14.25" customHeight="1">
      <c r="B854" s="67">
        <v>8140</v>
      </c>
      <c r="C854" s="58" t="s">
        <v>757</v>
      </c>
      <c r="D854" s="33">
        <v>0</v>
      </c>
      <c r="E854" s="50">
        <v>0</v>
      </c>
      <c r="F854" s="50">
        <v>0</v>
      </c>
      <c r="G854" s="50">
        <v>0</v>
      </c>
      <c r="H854" s="50">
        <v>0</v>
      </c>
      <c r="I854" s="50">
        <v>0</v>
      </c>
      <c r="J854" s="50">
        <v>0</v>
      </c>
      <c r="K854" s="34">
        <f t="shared" si="22"/>
        <v>0</v>
      </c>
    </row>
    <row r="855" spans="1:11">
      <c r="B855" s="73">
        <v>8141</v>
      </c>
      <c r="C855" s="63" t="s">
        <v>757</v>
      </c>
      <c r="D855" s="42">
        <v>0</v>
      </c>
      <c r="E855" s="42">
        <v>0</v>
      </c>
      <c r="F855" s="44">
        <v>0</v>
      </c>
      <c r="G855" s="43">
        <v>0</v>
      </c>
      <c r="H855" s="43">
        <v>0</v>
      </c>
      <c r="I855" s="44">
        <v>0</v>
      </c>
      <c r="J855" s="43">
        <v>0</v>
      </c>
      <c r="K855" s="65">
        <f t="shared" si="22"/>
        <v>0</v>
      </c>
    </row>
    <row r="856" spans="1:11">
      <c r="B856" s="67">
        <v>8150</v>
      </c>
      <c r="C856" s="58" t="s">
        <v>758</v>
      </c>
      <c r="D856" s="33">
        <v>0</v>
      </c>
      <c r="E856" s="50">
        <v>0</v>
      </c>
      <c r="F856" s="50">
        <v>0</v>
      </c>
      <c r="G856" s="50">
        <v>0</v>
      </c>
      <c r="H856" s="50">
        <v>0</v>
      </c>
      <c r="I856" s="50">
        <v>0</v>
      </c>
      <c r="J856" s="50">
        <v>0</v>
      </c>
      <c r="K856" s="34">
        <f t="shared" si="22"/>
        <v>0</v>
      </c>
    </row>
    <row r="857" spans="1:11">
      <c r="B857" s="68">
        <v>8151</v>
      </c>
      <c r="C857" s="63" t="s">
        <v>758</v>
      </c>
      <c r="D857" s="42">
        <v>0</v>
      </c>
      <c r="E857" s="42">
        <v>0</v>
      </c>
      <c r="F857" s="44">
        <v>0</v>
      </c>
      <c r="G857" s="43">
        <v>0</v>
      </c>
      <c r="H857" s="43">
        <v>0</v>
      </c>
      <c r="I857" s="44">
        <v>0</v>
      </c>
      <c r="J857" s="43">
        <v>0</v>
      </c>
      <c r="K857" s="65">
        <f t="shared" si="22"/>
        <v>0</v>
      </c>
    </row>
    <row r="858" spans="1:11">
      <c r="B858" s="67">
        <v>8160</v>
      </c>
      <c r="C858" s="58" t="s">
        <v>759</v>
      </c>
      <c r="D858" s="33">
        <v>0</v>
      </c>
      <c r="E858" s="50">
        <v>0</v>
      </c>
      <c r="F858" s="50">
        <v>0</v>
      </c>
      <c r="G858" s="50">
        <v>0</v>
      </c>
      <c r="H858" s="50">
        <v>0</v>
      </c>
      <c r="I858" s="50">
        <v>0</v>
      </c>
      <c r="J858" s="50">
        <v>0</v>
      </c>
      <c r="K858" s="34">
        <f t="shared" si="22"/>
        <v>0</v>
      </c>
    </row>
    <row r="859" spans="1:11">
      <c r="B859" s="68">
        <v>8161</v>
      </c>
      <c r="C859" s="63" t="s">
        <v>759</v>
      </c>
      <c r="D859" s="42">
        <v>0</v>
      </c>
      <c r="E859" s="42">
        <v>0</v>
      </c>
      <c r="F859" s="44">
        <v>0</v>
      </c>
      <c r="G859" s="43">
        <v>0</v>
      </c>
      <c r="H859" s="43">
        <v>0</v>
      </c>
      <c r="I859" s="44">
        <v>0</v>
      </c>
      <c r="J859" s="43">
        <v>0</v>
      </c>
      <c r="K859" s="65">
        <f t="shared" si="22"/>
        <v>0</v>
      </c>
    </row>
    <row r="860" spans="1:11" ht="13.5" customHeight="1">
      <c r="B860" s="67">
        <v>8300</v>
      </c>
      <c r="C860" s="71" t="s">
        <v>1</v>
      </c>
      <c r="D860" s="33">
        <v>0</v>
      </c>
      <c r="E860" s="50">
        <v>0</v>
      </c>
      <c r="F860" s="50">
        <v>0</v>
      </c>
      <c r="G860" s="50">
        <v>0</v>
      </c>
      <c r="H860" s="50">
        <v>0</v>
      </c>
      <c r="I860" s="50">
        <v>0</v>
      </c>
      <c r="J860" s="50">
        <v>0</v>
      </c>
      <c r="K860" s="34">
        <f t="shared" si="22"/>
        <v>0</v>
      </c>
    </row>
    <row r="861" spans="1:11" ht="12.75" customHeight="1">
      <c r="B861" s="67">
        <v>8310</v>
      </c>
      <c r="C861" s="58" t="s">
        <v>760</v>
      </c>
      <c r="D861" s="33">
        <v>0</v>
      </c>
      <c r="E861" s="50">
        <v>0</v>
      </c>
      <c r="F861" s="50">
        <v>0</v>
      </c>
      <c r="G861" s="50">
        <v>0</v>
      </c>
      <c r="H861" s="50">
        <v>0</v>
      </c>
      <c r="I861" s="50">
        <v>0</v>
      </c>
      <c r="J861" s="50">
        <v>0</v>
      </c>
      <c r="K861" s="34">
        <f t="shared" si="22"/>
        <v>0</v>
      </c>
    </row>
    <row r="862" spans="1:11" ht="12.75" customHeight="1">
      <c r="B862" s="68">
        <v>8311</v>
      </c>
      <c r="C862" s="63" t="s">
        <v>760</v>
      </c>
      <c r="D862" s="42">
        <v>0</v>
      </c>
      <c r="E862" s="42">
        <v>0</v>
      </c>
      <c r="F862" s="44">
        <v>0</v>
      </c>
      <c r="G862" s="43">
        <v>0</v>
      </c>
      <c r="H862" s="43">
        <v>0</v>
      </c>
      <c r="I862" s="44">
        <v>0</v>
      </c>
      <c r="J862" s="43">
        <v>0</v>
      </c>
      <c r="K862" s="65">
        <f t="shared" si="22"/>
        <v>0</v>
      </c>
    </row>
    <row r="863" spans="1:11" ht="12.75" customHeight="1">
      <c r="B863" s="67">
        <v>8320</v>
      </c>
      <c r="C863" s="58" t="s">
        <v>761</v>
      </c>
      <c r="D863" s="33">
        <v>0</v>
      </c>
      <c r="E863" s="50">
        <v>0</v>
      </c>
      <c r="F863" s="50">
        <v>0</v>
      </c>
      <c r="G863" s="50">
        <v>0</v>
      </c>
      <c r="H863" s="50">
        <v>0</v>
      </c>
      <c r="I863" s="50">
        <v>0</v>
      </c>
      <c r="J863" s="50">
        <v>0</v>
      </c>
      <c r="K863" s="34">
        <f t="shared" si="22"/>
        <v>0</v>
      </c>
    </row>
    <row r="864" spans="1:11" ht="12.75" customHeight="1">
      <c r="B864" s="68">
        <v>8321</v>
      </c>
      <c r="C864" s="63" t="s">
        <v>761</v>
      </c>
      <c r="D864" s="42">
        <v>0</v>
      </c>
      <c r="E864" s="42">
        <v>0</v>
      </c>
      <c r="F864" s="44">
        <v>0</v>
      </c>
      <c r="G864" s="43">
        <v>0</v>
      </c>
      <c r="H864" s="43">
        <v>0</v>
      </c>
      <c r="I864" s="44">
        <v>0</v>
      </c>
      <c r="J864" s="43">
        <v>0</v>
      </c>
      <c r="K864" s="65">
        <f t="shared" si="22"/>
        <v>0</v>
      </c>
    </row>
    <row r="865" spans="2:11" ht="12.75" customHeight="1">
      <c r="B865" s="67">
        <v>8330</v>
      </c>
      <c r="C865" s="58" t="s">
        <v>762</v>
      </c>
      <c r="D865" s="33">
        <v>0</v>
      </c>
      <c r="E865" s="50">
        <v>0</v>
      </c>
      <c r="F865" s="50">
        <v>0</v>
      </c>
      <c r="G865" s="50">
        <v>0</v>
      </c>
      <c r="H865" s="50">
        <v>0</v>
      </c>
      <c r="I865" s="50">
        <v>0</v>
      </c>
      <c r="J865" s="50">
        <v>0</v>
      </c>
      <c r="K865" s="34">
        <f t="shared" si="22"/>
        <v>0</v>
      </c>
    </row>
    <row r="866" spans="2:11" ht="24.75" customHeight="1">
      <c r="B866" s="68">
        <v>8331</v>
      </c>
      <c r="C866" s="63" t="s">
        <v>763</v>
      </c>
      <c r="D866" s="42">
        <v>0</v>
      </c>
      <c r="E866" s="42">
        <v>0</v>
      </c>
      <c r="F866" s="44">
        <v>0</v>
      </c>
      <c r="G866" s="43">
        <v>0</v>
      </c>
      <c r="H866" s="43">
        <v>0</v>
      </c>
      <c r="I866" s="44">
        <v>0</v>
      </c>
      <c r="J866" s="43">
        <v>0</v>
      </c>
      <c r="K866" s="65">
        <f t="shared" si="22"/>
        <v>0</v>
      </c>
    </row>
    <row r="867" spans="2:11" ht="22.5" customHeight="1">
      <c r="B867" s="68">
        <v>8332</v>
      </c>
      <c r="C867" s="41" t="s">
        <v>764</v>
      </c>
      <c r="D867" s="42">
        <v>0</v>
      </c>
      <c r="E867" s="42">
        <v>0</v>
      </c>
      <c r="F867" s="44">
        <v>0</v>
      </c>
      <c r="G867" s="43">
        <v>0</v>
      </c>
      <c r="H867" s="43">
        <v>0</v>
      </c>
      <c r="I867" s="44">
        <v>0</v>
      </c>
      <c r="J867" s="43">
        <v>0</v>
      </c>
      <c r="K867" s="65">
        <f t="shared" si="22"/>
        <v>0</v>
      </c>
    </row>
    <row r="868" spans="2:11" ht="14.25" customHeight="1">
      <c r="B868" s="67">
        <v>8340</v>
      </c>
      <c r="C868" s="58" t="s">
        <v>765</v>
      </c>
      <c r="D868" s="33">
        <v>0</v>
      </c>
      <c r="E868" s="50">
        <v>0</v>
      </c>
      <c r="F868" s="50">
        <v>0</v>
      </c>
      <c r="G868" s="50">
        <v>0</v>
      </c>
      <c r="H868" s="50">
        <v>0</v>
      </c>
      <c r="I868" s="50">
        <v>0</v>
      </c>
      <c r="J868" s="50">
        <v>0</v>
      </c>
      <c r="K868" s="34">
        <f t="shared" si="22"/>
        <v>0</v>
      </c>
    </row>
    <row r="869" spans="2:11" ht="12.75" customHeight="1">
      <c r="B869" s="68">
        <v>8341</v>
      </c>
      <c r="C869" s="63" t="s">
        <v>765</v>
      </c>
      <c r="D869" s="42">
        <v>0</v>
      </c>
      <c r="E869" s="42">
        <v>0</v>
      </c>
      <c r="F869" s="44">
        <v>0</v>
      </c>
      <c r="G869" s="43">
        <v>0</v>
      </c>
      <c r="H869" s="43">
        <v>0</v>
      </c>
      <c r="I869" s="44">
        <v>0</v>
      </c>
      <c r="J869" s="43">
        <v>0</v>
      </c>
      <c r="K869" s="65">
        <f t="shared" si="22"/>
        <v>0</v>
      </c>
    </row>
    <row r="870" spans="2:11" ht="22.5" customHeight="1">
      <c r="B870" s="67">
        <v>8350</v>
      </c>
      <c r="C870" s="58" t="s">
        <v>766</v>
      </c>
      <c r="D870" s="33">
        <v>0</v>
      </c>
      <c r="E870" s="50">
        <v>0</v>
      </c>
      <c r="F870" s="50">
        <v>0</v>
      </c>
      <c r="G870" s="50">
        <v>0</v>
      </c>
      <c r="H870" s="50">
        <v>0</v>
      </c>
      <c r="I870" s="50">
        <v>0</v>
      </c>
      <c r="J870" s="50">
        <v>0</v>
      </c>
      <c r="K870" s="34">
        <f t="shared" si="22"/>
        <v>0</v>
      </c>
    </row>
    <row r="871" spans="2:11" ht="22.5" customHeight="1">
      <c r="B871" s="68">
        <v>8351</v>
      </c>
      <c r="C871" s="63" t="s">
        <v>766</v>
      </c>
      <c r="D871" s="42">
        <v>0</v>
      </c>
      <c r="E871" s="42">
        <v>0</v>
      </c>
      <c r="F871" s="44">
        <v>0</v>
      </c>
      <c r="G871" s="43">
        <v>0</v>
      </c>
      <c r="H871" s="43">
        <v>0</v>
      </c>
      <c r="I871" s="44">
        <v>0</v>
      </c>
      <c r="J871" s="43">
        <v>0</v>
      </c>
      <c r="K871" s="65">
        <f t="shared" si="22"/>
        <v>0</v>
      </c>
    </row>
    <row r="872" spans="2:11" ht="12.75" customHeight="1">
      <c r="B872" s="67">
        <v>8500</v>
      </c>
      <c r="C872" s="70" t="s">
        <v>7</v>
      </c>
      <c r="D872" s="33">
        <v>0</v>
      </c>
      <c r="E872" s="50">
        <v>0</v>
      </c>
      <c r="F872" s="50">
        <v>0</v>
      </c>
      <c r="G872" s="50">
        <v>0</v>
      </c>
      <c r="H872" s="50">
        <v>0</v>
      </c>
      <c r="I872" s="50">
        <v>0</v>
      </c>
      <c r="J872" s="50">
        <v>0</v>
      </c>
      <c r="K872" s="34">
        <f t="shared" si="22"/>
        <v>0</v>
      </c>
    </row>
    <row r="873" spans="2:11" ht="12.75" customHeight="1">
      <c r="B873" s="67">
        <v>8510</v>
      </c>
      <c r="C873" s="71" t="s">
        <v>767</v>
      </c>
      <c r="D873" s="33">
        <v>0</v>
      </c>
      <c r="E873" s="50">
        <v>0</v>
      </c>
      <c r="F873" s="50">
        <v>0</v>
      </c>
      <c r="G873" s="50">
        <v>0</v>
      </c>
      <c r="H873" s="50">
        <v>0</v>
      </c>
      <c r="I873" s="50">
        <v>0</v>
      </c>
      <c r="J873" s="50">
        <v>0</v>
      </c>
      <c r="K873" s="34">
        <f t="shared" si="22"/>
        <v>0</v>
      </c>
    </row>
    <row r="874" spans="2:11" ht="12.75" customHeight="1">
      <c r="B874" s="68">
        <v>8511</v>
      </c>
      <c r="C874" s="63" t="s">
        <v>767</v>
      </c>
      <c r="D874" s="42">
        <v>0</v>
      </c>
      <c r="E874" s="42">
        <v>0</v>
      </c>
      <c r="F874" s="44">
        <v>0</v>
      </c>
      <c r="G874" s="43">
        <v>0</v>
      </c>
      <c r="H874" s="43">
        <v>0</v>
      </c>
      <c r="I874" s="44">
        <v>0</v>
      </c>
      <c r="J874" s="43">
        <v>0</v>
      </c>
      <c r="K874" s="65">
        <f t="shared" si="22"/>
        <v>0</v>
      </c>
    </row>
    <row r="875" spans="2:11" ht="12.75" customHeight="1">
      <c r="B875" s="67">
        <v>8520</v>
      </c>
      <c r="C875" s="58" t="s">
        <v>768</v>
      </c>
      <c r="D875" s="33">
        <v>0</v>
      </c>
      <c r="E875" s="50">
        <v>0</v>
      </c>
      <c r="F875" s="50">
        <v>0</v>
      </c>
      <c r="G875" s="50">
        <v>0</v>
      </c>
      <c r="H875" s="50">
        <v>0</v>
      </c>
      <c r="I875" s="50">
        <v>0</v>
      </c>
      <c r="J875" s="50">
        <v>0</v>
      </c>
      <c r="K875" s="34">
        <f t="shared" si="22"/>
        <v>0</v>
      </c>
    </row>
    <row r="876" spans="2:11" ht="12.75" customHeight="1">
      <c r="B876" s="68">
        <v>8521</v>
      </c>
      <c r="C876" s="63" t="s">
        <v>768</v>
      </c>
      <c r="D876" s="42">
        <v>0</v>
      </c>
      <c r="E876" s="42">
        <v>0</v>
      </c>
      <c r="F876" s="44">
        <v>0</v>
      </c>
      <c r="G876" s="43">
        <v>0</v>
      </c>
      <c r="H876" s="43">
        <v>0</v>
      </c>
      <c r="I876" s="44">
        <v>0</v>
      </c>
      <c r="J876" s="43">
        <v>0</v>
      </c>
      <c r="K876" s="65">
        <f t="shared" si="22"/>
        <v>0</v>
      </c>
    </row>
    <row r="877" spans="2:11" ht="12.75" customHeight="1">
      <c r="B877" s="67">
        <v>8530</v>
      </c>
      <c r="C877" s="58" t="s">
        <v>13</v>
      </c>
      <c r="D877" s="33">
        <v>0</v>
      </c>
      <c r="E877" s="50">
        <v>0</v>
      </c>
      <c r="F877" s="50">
        <v>0</v>
      </c>
      <c r="G877" s="50">
        <v>0</v>
      </c>
      <c r="H877" s="50">
        <v>0</v>
      </c>
      <c r="I877" s="50">
        <v>0</v>
      </c>
      <c r="J877" s="50">
        <v>0</v>
      </c>
      <c r="K877" s="34">
        <f t="shared" si="22"/>
        <v>0</v>
      </c>
    </row>
    <row r="878" spans="2:11" ht="12.75" customHeight="1">
      <c r="B878" s="68">
        <v>8531</v>
      </c>
      <c r="C878" s="63" t="s">
        <v>13</v>
      </c>
      <c r="D878" s="42">
        <v>0</v>
      </c>
      <c r="E878" s="42">
        <v>0</v>
      </c>
      <c r="F878" s="44">
        <v>0</v>
      </c>
      <c r="G878" s="43">
        <v>0</v>
      </c>
      <c r="H878" s="43">
        <v>0</v>
      </c>
      <c r="I878" s="44">
        <v>0</v>
      </c>
      <c r="J878" s="43">
        <v>0</v>
      </c>
      <c r="K878" s="65">
        <f t="shared" si="22"/>
        <v>0</v>
      </c>
    </row>
    <row r="879" spans="2:11" ht="12.75" customHeight="1">
      <c r="B879" s="37" t="s">
        <v>139</v>
      </c>
      <c r="C879" s="56"/>
      <c r="D879" s="33">
        <f>+D846+D860+D872</f>
        <v>0</v>
      </c>
      <c r="E879" s="33">
        <f>+E846+E860+E872</f>
        <v>0</v>
      </c>
      <c r="F879" s="33">
        <f>+F846+F860+F872</f>
        <v>0</v>
      </c>
      <c r="G879" s="50">
        <f>G846+G860+G872</f>
        <v>0</v>
      </c>
      <c r="H879" s="50">
        <f>H846+H860+H872</f>
        <v>0</v>
      </c>
      <c r="I879" s="50">
        <f>I846+I860+I872</f>
        <v>0</v>
      </c>
      <c r="J879" s="50">
        <f>J846+J860+J872</f>
        <v>0</v>
      </c>
      <c r="K879" s="34">
        <f t="shared" si="22"/>
        <v>0</v>
      </c>
    </row>
    <row r="880" spans="2:11" ht="12.75" customHeight="1">
      <c r="B880" s="67">
        <v>9000</v>
      </c>
      <c r="C880" s="60" t="s">
        <v>769</v>
      </c>
      <c r="D880" s="33">
        <v>9143393</v>
      </c>
      <c r="E880" s="33">
        <v>0</v>
      </c>
      <c r="F880" s="33">
        <v>6857541</v>
      </c>
      <c r="G880" s="33">
        <v>0</v>
      </c>
      <c r="H880" s="33">
        <v>0</v>
      </c>
      <c r="I880" s="33">
        <v>9770446.3399999999</v>
      </c>
      <c r="J880" s="33">
        <v>9770446.3399999999</v>
      </c>
      <c r="K880" s="34">
        <f t="shared" si="22"/>
        <v>-2912905.34</v>
      </c>
    </row>
    <row r="881" spans="2:11" ht="12.75" customHeight="1">
      <c r="B881" s="67">
        <v>9100</v>
      </c>
      <c r="C881" s="48" t="s">
        <v>770</v>
      </c>
      <c r="D881" s="33">
        <v>0</v>
      </c>
      <c r="E881" s="50">
        <v>0</v>
      </c>
      <c r="F881" s="50">
        <v>0</v>
      </c>
      <c r="G881" s="50">
        <v>0</v>
      </c>
      <c r="H881" s="50">
        <v>0</v>
      </c>
      <c r="I881" s="50">
        <v>0</v>
      </c>
      <c r="J881" s="50">
        <v>0</v>
      </c>
      <c r="K881" s="34">
        <f t="shared" si="22"/>
        <v>0</v>
      </c>
    </row>
    <row r="882" spans="2:11" ht="12.75" customHeight="1">
      <c r="B882" s="67">
        <v>9110</v>
      </c>
      <c r="C882" s="58" t="s">
        <v>771</v>
      </c>
      <c r="D882" s="33">
        <v>0</v>
      </c>
      <c r="E882" s="50">
        <v>0</v>
      </c>
      <c r="F882" s="50">
        <v>0</v>
      </c>
      <c r="G882" s="50">
        <v>0</v>
      </c>
      <c r="H882" s="50">
        <v>0</v>
      </c>
      <c r="I882" s="50">
        <v>0</v>
      </c>
      <c r="J882" s="50">
        <v>0</v>
      </c>
      <c r="K882" s="34">
        <f t="shared" si="22"/>
        <v>0</v>
      </c>
    </row>
    <row r="883" spans="2:11" ht="12.75" customHeight="1">
      <c r="B883" s="68">
        <v>9111</v>
      </c>
      <c r="C883" s="63" t="s">
        <v>772</v>
      </c>
      <c r="D883" s="42">
        <v>0</v>
      </c>
      <c r="E883" s="42">
        <v>0</v>
      </c>
      <c r="F883" s="44">
        <v>0</v>
      </c>
      <c r="G883" s="43">
        <v>0</v>
      </c>
      <c r="H883" s="43">
        <v>0</v>
      </c>
      <c r="I883" s="44">
        <v>0</v>
      </c>
      <c r="J883" s="43">
        <v>0</v>
      </c>
      <c r="K883" s="65">
        <f t="shared" si="22"/>
        <v>0</v>
      </c>
    </row>
    <row r="884" spans="2:11" ht="12.75" customHeight="1">
      <c r="B884" s="68">
        <v>9112</v>
      </c>
      <c r="C884" s="63" t="s">
        <v>773</v>
      </c>
      <c r="D884" s="42">
        <v>0</v>
      </c>
      <c r="E884" s="42">
        <v>0</v>
      </c>
      <c r="F884" s="44">
        <v>0</v>
      </c>
      <c r="G884" s="43">
        <v>0</v>
      </c>
      <c r="H884" s="43">
        <v>0</v>
      </c>
      <c r="I884" s="44">
        <v>0</v>
      </c>
      <c r="J884" s="43">
        <v>0</v>
      </c>
      <c r="K884" s="65">
        <f t="shared" si="22"/>
        <v>0</v>
      </c>
    </row>
    <row r="885" spans="2:11" ht="12.75" customHeight="1">
      <c r="B885" s="67">
        <v>9120</v>
      </c>
      <c r="C885" s="58" t="s">
        <v>774</v>
      </c>
      <c r="D885" s="33">
        <v>0</v>
      </c>
      <c r="E885" s="50">
        <v>0</v>
      </c>
      <c r="F885" s="50">
        <v>0</v>
      </c>
      <c r="G885" s="50">
        <v>0</v>
      </c>
      <c r="H885" s="50">
        <v>0</v>
      </c>
      <c r="I885" s="50">
        <v>0</v>
      </c>
      <c r="J885" s="50">
        <v>0</v>
      </c>
      <c r="K885" s="34">
        <f t="shared" si="22"/>
        <v>0</v>
      </c>
    </row>
    <row r="886" spans="2:11" ht="12.75" customHeight="1">
      <c r="B886" s="68">
        <v>9121</v>
      </c>
      <c r="C886" s="63" t="s">
        <v>774</v>
      </c>
      <c r="D886" s="42">
        <v>0</v>
      </c>
      <c r="E886" s="42">
        <v>0</v>
      </c>
      <c r="F886" s="44">
        <v>0</v>
      </c>
      <c r="G886" s="43">
        <v>0</v>
      </c>
      <c r="H886" s="43">
        <v>0</v>
      </c>
      <c r="I886" s="44">
        <v>0</v>
      </c>
      <c r="J886" s="43">
        <v>0</v>
      </c>
      <c r="K886" s="65">
        <f t="shared" si="22"/>
        <v>0</v>
      </c>
    </row>
    <row r="887" spans="2:11" ht="12.75" customHeight="1">
      <c r="B887" s="67">
        <v>9130</v>
      </c>
      <c r="C887" s="58" t="s">
        <v>775</v>
      </c>
      <c r="D887" s="33">
        <v>0</v>
      </c>
      <c r="E887" s="50">
        <v>0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34">
        <f t="shared" si="22"/>
        <v>0</v>
      </c>
    </row>
    <row r="888" spans="2:11" ht="12.75" customHeight="1">
      <c r="B888" s="68">
        <v>9131</v>
      </c>
      <c r="C888" s="63" t="s">
        <v>776</v>
      </c>
      <c r="D888" s="42">
        <v>0</v>
      </c>
      <c r="E888" s="42">
        <v>0</v>
      </c>
      <c r="F888" s="44">
        <v>0</v>
      </c>
      <c r="G888" s="43">
        <v>0</v>
      </c>
      <c r="H888" s="43">
        <v>0</v>
      </c>
      <c r="I888" s="44">
        <v>0</v>
      </c>
      <c r="J888" s="43">
        <v>0</v>
      </c>
      <c r="K888" s="34">
        <f t="shared" si="22"/>
        <v>0</v>
      </c>
    </row>
    <row r="889" spans="2:11" ht="13.5" customHeight="1">
      <c r="B889" s="67">
        <v>9140</v>
      </c>
      <c r="C889" s="58" t="s">
        <v>777</v>
      </c>
      <c r="D889" s="33">
        <v>0</v>
      </c>
      <c r="E889" s="50">
        <v>0</v>
      </c>
      <c r="F889" s="50">
        <v>0</v>
      </c>
      <c r="G889" s="50">
        <v>0</v>
      </c>
      <c r="H889" s="50">
        <v>0</v>
      </c>
      <c r="I889" s="50">
        <v>0</v>
      </c>
      <c r="J889" s="50">
        <v>0</v>
      </c>
      <c r="K889" s="34">
        <f t="shared" si="22"/>
        <v>0</v>
      </c>
    </row>
    <row r="890" spans="2:11" ht="12.75" customHeight="1">
      <c r="B890" s="68">
        <v>9141</v>
      </c>
      <c r="C890" s="63" t="s">
        <v>777</v>
      </c>
      <c r="D890" s="42">
        <v>0</v>
      </c>
      <c r="E890" s="42">
        <v>0</v>
      </c>
      <c r="F890" s="44">
        <v>0</v>
      </c>
      <c r="G890" s="43">
        <v>0</v>
      </c>
      <c r="H890" s="43">
        <v>0</v>
      </c>
      <c r="I890" s="44">
        <v>0</v>
      </c>
      <c r="J890" s="43">
        <v>0</v>
      </c>
      <c r="K890" s="34">
        <f t="shared" si="22"/>
        <v>0</v>
      </c>
    </row>
    <row r="891" spans="2:11" ht="15" customHeight="1">
      <c r="B891" s="67">
        <v>9150</v>
      </c>
      <c r="C891" s="58" t="s">
        <v>778</v>
      </c>
      <c r="D891" s="33">
        <v>0</v>
      </c>
      <c r="E891" s="50">
        <v>0</v>
      </c>
      <c r="F891" s="50">
        <v>0</v>
      </c>
      <c r="G891" s="50">
        <v>0</v>
      </c>
      <c r="H891" s="50">
        <v>0</v>
      </c>
      <c r="I891" s="50">
        <v>0</v>
      </c>
      <c r="J891" s="50">
        <v>0</v>
      </c>
      <c r="K891" s="34">
        <f t="shared" si="22"/>
        <v>0</v>
      </c>
    </row>
    <row r="892" spans="2:11" ht="12.75" customHeight="1">
      <c r="B892" s="68">
        <v>9151</v>
      </c>
      <c r="C892" s="63" t="s">
        <v>778</v>
      </c>
      <c r="D892" s="42">
        <v>0</v>
      </c>
      <c r="E892" s="42">
        <v>0</v>
      </c>
      <c r="F892" s="44">
        <v>0</v>
      </c>
      <c r="G892" s="43">
        <v>0</v>
      </c>
      <c r="H892" s="43">
        <v>0</v>
      </c>
      <c r="I892" s="44">
        <v>0</v>
      </c>
      <c r="J892" s="43">
        <v>0</v>
      </c>
      <c r="K892" s="65">
        <f t="shared" si="22"/>
        <v>0</v>
      </c>
    </row>
    <row r="893" spans="2:11" ht="12.75" customHeight="1">
      <c r="B893" s="67">
        <v>9160</v>
      </c>
      <c r="C893" s="58" t="s">
        <v>779</v>
      </c>
      <c r="D893" s="33">
        <v>0</v>
      </c>
      <c r="E893" s="50">
        <v>0</v>
      </c>
      <c r="F893" s="50">
        <v>0</v>
      </c>
      <c r="G893" s="50">
        <v>0</v>
      </c>
      <c r="H893" s="50">
        <v>0</v>
      </c>
      <c r="I893" s="50">
        <v>0</v>
      </c>
      <c r="J893" s="50">
        <v>0</v>
      </c>
      <c r="K893" s="34">
        <f t="shared" si="22"/>
        <v>0</v>
      </c>
    </row>
    <row r="894" spans="2:11" ht="12.75" customHeight="1">
      <c r="B894" s="68">
        <v>9161</v>
      </c>
      <c r="C894" s="63" t="s">
        <v>779</v>
      </c>
      <c r="D894" s="42">
        <v>0</v>
      </c>
      <c r="E894" s="42">
        <v>0</v>
      </c>
      <c r="F894" s="44">
        <v>0</v>
      </c>
      <c r="G894" s="43">
        <v>0</v>
      </c>
      <c r="H894" s="43">
        <v>0</v>
      </c>
      <c r="I894" s="44">
        <v>0</v>
      </c>
      <c r="J894" s="43">
        <v>0</v>
      </c>
      <c r="K894" s="65">
        <f t="shared" si="22"/>
        <v>0</v>
      </c>
    </row>
    <row r="895" spans="2:11" ht="12.75" customHeight="1">
      <c r="B895" s="67">
        <v>9170</v>
      </c>
      <c r="C895" s="58" t="s">
        <v>780</v>
      </c>
      <c r="D895" s="33">
        <v>0</v>
      </c>
      <c r="E895" s="33">
        <v>0</v>
      </c>
      <c r="F895" s="50">
        <v>0</v>
      </c>
      <c r="G895" s="50">
        <v>0</v>
      </c>
      <c r="H895" s="50">
        <v>0</v>
      </c>
      <c r="I895" s="50">
        <v>0</v>
      </c>
      <c r="J895" s="50">
        <v>0</v>
      </c>
      <c r="K895" s="34">
        <f t="shared" si="22"/>
        <v>0</v>
      </c>
    </row>
    <row r="896" spans="2:11" ht="12.75" customHeight="1">
      <c r="B896" s="68">
        <v>9171</v>
      </c>
      <c r="C896" s="63" t="s">
        <v>780</v>
      </c>
      <c r="D896" s="42">
        <v>0</v>
      </c>
      <c r="E896" s="42">
        <v>0</v>
      </c>
      <c r="F896" s="44">
        <v>0</v>
      </c>
      <c r="G896" s="43">
        <v>0</v>
      </c>
      <c r="H896" s="43">
        <v>0</v>
      </c>
      <c r="I896" s="44">
        <v>0</v>
      </c>
      <c r="J896" s="43">
        <v>0</v>
      </c>
      <c r="K896" s="65">
        <f t="shared" si="22"/>
        <v>0</v>
      </c>
    </row>
    <row r="897" spans="2:11" ht="12.75" customHeight="1">
      <c r="B897" s="67">
        <v>9180</v>
      </c>
      <c r="C897" s="58" t="s">
        <v>781</v>
      </c>
      <c r="D897" s="33">
        <v>0</v>
      </c>
      <c r="E897" s="50">
        <v>0</v>
      </c>
      <c r="F897" s="50">
        <v>0</v>
      </c>
      <c r="G897" s="50">
        <v>0</v>
      </c>
      <c r="H897" s="50">
        <v>0</v>
      </c>
      <c r="I897" s="50">
        <v>0</v>
      </c>
      <c r="J897" s="50">
        <v>0</v>
      </c>
      <c r="K897" s="34">
        <f t="shared" si="22"/>
        <v>0</v>
      </c>
    </row>
    <row r="898" spans="2:11" ht="12.75" customHeight="1">
      <c r="B898" s="68">
        <v>9181</v>
      </c>
      <c r="C898" s="63" t="s">
        <v>781</v>
      </c>
      <c r="D898" s="42">
        <v>0</v>
      </c>
      <c r="E898" s="42">
        <v>0</v>
      </c>
      <c r="F898" s="44">
        <v>0</v>
      </c>
      <c r="G898" s="43">
        <v>0</v>
      </c>
      <c r="H898" s="43">
        <v>0</v>
      </c>
      <c r="I898" s="44">
        <v>0</v>
      </c>
      <c r="J898" s="43">
        <v>0</v>
      </c>
      <c r="K898" s="65">
        <f t="shared" si="22"/>
        <v>0</v>
      </c>
    </row>
    <row r="899" spans="2:11" ht="12.75" customHeight="1">
      <c r="B899" s="67">
        <v>9200</v>
      </c>
      <c r="C899" s="48" t="s">
        <v>782</v>
      </c>
      <c r="D899" s="33">
        <v>0</v>
      </c>
      <c r="E899" s="50">
        <v>0</v>
      </c>
      <c r="F899" s="50">
        <v>0</v>
      </c>
      <c r="G899" s="50">
        <v>0</v>
      </c>
      <c r="H899" s="50">
        <v>0</v>
      </c>
      <c r="I899" s="50">
        <v>0</v>
      </c>
      <c r="J899" s="50">
        <v>0</v>
      </c>
      <c r="K899" s="34">
        <f t="shared" si="22"/>
        <v>0</v>
      </c>
    </row>
    <row r="900" spans="2:11" ht="12.75" customHeight="1">
      <c r="B900" s="67">
        <v>9210</v>
      </c>
      <c r="C900" s="58" t="s">
        <v>783</v>
      </c>
      <c r="D900" s="33">
        <v>0</v>
      </c>
      <c r="E900" s="50">
        <v>0</v>
      </c>
      <c r="F900" s="50">
        <v>0</v>
      </c>
      <c r="G900" s="50">
        <v>0</v>
      </c>
      <c r="H900" s="50">
        <v>0</v>
      </c>
      <c r="I900" s="50">
        <v>0</v>
      </c>
      <c r="J900" s="50">
        <v>0</v>
      </c>
      <c r="K900" s="34">
        <f t="shared" si="22"/>
        <v>0</v>
      </c>
    </row>
    <row r="901" spans="2:11" ht="12.75" customHeight="1">
      <c r="B901" s="68">
        <v>9211</v>
      </c>
      <c r="C901" s="63" t="s">
        <v>784</v>
      </c>
      <c r="D901" s="42">
        <v>0</v>
      </c>
      <c r="E901" s="42">
        <v>0</v>
      </c>
      <c r="F901" s="44">
        <v>0</v>
      </c>
      <c r="G901" s="43">
        <v>0</v>
      </c>
      <c r="H901" s="43">
        <v>0</v>
      </c>
      <c r="I901" s="44">
        <v>0</v>
      </c>
      <c r="J901" s="43">
        <v>0</v>
      </c>
      <c r="K901" s="74">
        <f t="shared" si="22"/>
        <v>0</v>
      </c>
    </row>
    <row r="902" spans="2:11">
      <c r="B902" s="67">
        <v>9220</v>
      </c>
      <c r="C902" s="58" t="s">
        <v>785</v>
      </c>
      <c r="D902" s="33">
        <v>0</v>
      </c>
      <c r="E902" s="50">
        <v>0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75">
        <f t="shared" si="22"/>
        <v>0</v>
      </c>
    </row>
    <row r="903" spans="2:11">
      <c r="B903" s="68">
        <v>9221</v>
      </c>
      <c r="C903" s="63" t="s">
        <v>785</v>
      </c>
      <c r="D903" s="42">
        <v>0</v>
      </c>
      <c r="E903" s="42">
        <v>0</v>
      </c>
      <c r="F903" s="44">
        <v>0</v>
      </c>
      <c r="G903" s="43">
        <v>0</v>
      </c>
      <c r="H903" s="43">
        <v>0</v>
      </c>
      <c r="I903" s="44">
        <v>0</v>
      </c>
      <c r="J903" s="43">
        <v>0</v>
      </c>
      <c r="K903" s="76">
        <f t="shared" si="22"/>
        <v>0</v>
      </c>
    </row>
    <row r="904" spans="2:11">
      <c r="B904" s="67">
        <v>9230</v>
      </c>
      <c r="C904" s="58" t="s">
        <v>786</v>
      </c>
      <c r="D904" s="33">
        <v>0</v>
      </c>
      <c r="E904" s="50">
        <v>0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75">
        <f t="shared" si="22"/>
        <v>0</v>
      </c>
    </row>
    <row r="905" spans="2:11">
      <c r="B905" s="68">
        <v>9231</v>
      </c>
      <c r="C905" s="63" t="s">
        <v>786</v>
      </c>
      <c r="D905" s="42">
        <v>0</v>
      </c>
      <c r="E905" s="42">
        <v>0</v>
      </c>
      <c r="F905" s="44">
        <v>0</v>
      </c>
      <c r="G905" s="43">
        <v>0</v>
      </c>
      <c r="H905" s="43">
        <v>0</v>
      </c>
      <c r="I905" s="44">
        <v>0</v>
      </c>
      <c r="J905" s="43">
        <v>0</v>
      </c>
      <c r="K905" s="65">
        <f t="shared" si="22"/>
        <v>0</v>
      </c>
    </row>
    <row r="906" spans="2:11">
      <c r="B906" s="67">
        <v>9240</v>
      </c>
      <c r="C906" s="58" t="s">
        <v>787</v>
      </c>
      <c r="D906" s="33">
        <v>0</v>
      </c>
      <c r="E906" s="50">
        <v>0</v>
      </c>
      <c r="F906" s="50">
        <v>0</v>
      </c>
      <c r="G906" s="50">
        <v>0</v>
      </c>
      <c r="H906" s="50">
        <v>0</v>
      </c>
      <c r="I906" s="50">
        <v>0</v>
      </c>
      <c r="J906" s="50">
        <v>0</v>
      </c>
      <c r="K906" s="34">
        <f t="shared" si="22"/>
        <v>0</v>
      </c>
    </row>
    <row r="907" spans="2:11">
      <c r="B907" s="68">
        <v>9241</v>
      </c>
      <c r="C907" s="63" t="s">
        <v>787</v>
      </c>
      <c r="D907" s="42">
        <v>0</v>
      </c>
      <c r="E907" s="42">
        <v>0</v>
      </c>
      <c r="F907" s="44">
        <v>0</v>
      </c>
      <c r="G907" s="43">
        <v>0</v>
      </c>
      <c r="H907" s="43">
        <v>0</v>
      </c>
      <c r="I907" s="44">
        <v>0</v>
      </c>
      <c r="J907" s="43">
        <v>0</v>
      </c>
      <c r="K907" s="65">
        <f t="shared" si="22"/>
        <v>0</v>
      </c>
    </row>
    <row r="908" spans="2:11">
      <c r="B908" s="67">
        <v>9250</v>
      </c>
      <c r="C908" s="58" t="s">
        <v>788</v>
      </c>
      <c r="D908" s="33">
        <v>0</v>
      </c>
      <c r="E908" s="50">
        <v>0</v>
      </c>
      <c r="F908" s="50">
        <v>0</v>
      </c>
      <c r="G908" s="50">
        <v>0</v>
      </c>
      <c r="H908" s="50">
        <v>0</v>
      </c>
      <c r="I908" s="50">
        <v>0</v>
      </c>
      <c r="J908" s="50">
        <v>0</v>
      </c>
      <c r="K908" s="34">
        <f t="shared" si="22"/>
        <v>0</v>
      </c>
    </row>
    <row r="909" spans="2:11">
      <c r="B909" s="68">
        <v>9251</v>
      </c>
      <c r="C909" s="63" t="s">
        <v>788</v>
      </c>
      <c r="D909" s="42">
        <v>0</v>
      </c>
      <c r="E909" s="42">
        <v>0</v>
      </c>
      <c r="F909" s="44">
        <v>0</v>
      </c>
      <c r="G909" s="43">
        <v>0</v>
      </c>
      <c r="H909" s="43">
        <v>0</v>
      </c>
      <c r="I909" s="44">
        <v>0</v>
      </c>
      <c r="J909" s="43">
        <v>0</v>
      </c>
      <c r="K909" s="65">
        <f t="shared" si="22"/>
        <v>0</v>
      </c>
    </row>
    <row r="910" spans="2:11" ht="12.75" customHeight="1">
      <c r="B910" s="67">
        <v>9260</v>
      </c>
      <c r="C910" s="58" t="s">
        <v>789</v>
      </c>
      <c r="D910" s="33">
        <v>0</v>
      </c>
      <c r="E910" s="50">
        <v>0</v>
      </c>
      <c r="F910" s="50">
        <v>0</v>
      </c>
      <c r="G910" s="50">
        <v>0</v>
      </c>
      <c r="H910" s="50">
        <v>0</v>
      </c>
      <c r="I910" s="50">
        <v>0</v>
      </c>
      <c r="J910" s="50">
        <v>0</v>
      </c>
      <c r="K910" s="34">
        <f t="shared" ref="K910:K939" si="23">F910-I910</f>
        <v>0</v>
      </c>
    </row>
    <row r="911" spans="2:11">
      <c r="B911" s="68">
        <v>9261</v>
      </c>
      <c r="C911" s="63" t="s">
        <v>789</v>
      </c>
      <c r="D911" s="42">
        <v>0</v>
      </c>
      <c r="E911" s="42">
        <v>0</v>
      </c>
      <c r="F911" s="44">
        <v>0</v>
      </c>
      <c r="G911" s="43">
        <v>0</v>
      </c>
      <c r="H911" s="43">
        <v>0</v>
      </c>
      <c r="I911" s="44">
        <v>0</v>
      </c>
      <c r="J911" s="43">
        <v>0</v>
      </c>
      <c r="K911" s="65">
        <f t="shared" si="23"/>
        <v>0</v>
      </c>
    </row>
    <row r="912" spans="2:11" ht="13.5" customHeight="1">
      <c r="B912" s="67">
        <v>9270</v>
      </c>
      <c r="C912" s="58" t="s">
        <v>790</v>
      </c>
      <c r="D912" s="33">
        <v>0</v>
      </c>
      <c r="E912" s="50">
        <v>0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34">
        <f t="shared" si="23"/>
        <v>0</v>
      </c>
    </row>
    <row r="913" spans="2:11">
      <c r="B913" s="68">
        <v>9271</v>
      </c>
      <c r="C913" s="63" t="s">
        <v>790</v>
      </c>
      <c r="D913" s="42">
        <v>0</v>
      </c>
      <c r="E913" s="42">
        <v>0</v>
      </c>
      <c r="F913" s="44">
        <v>0</v>
      </c>
      <c r="G913" s="43">
        <v>0</v>
      </c>
      <c r="H913" s="43">
        <v>0</v>
      </c>
      <c r="I913" s="44">
        <v>0</v>
      </c>
      <c r="J913" s="43">
        <v>0</v>
      </c>
      <c r="K913" s="65">
        <f t="shared" si="23"/>
        <v>0</v>
      </c>
    </row>
    <row r="914" spans="2:11">
      <c r="B914" s="67">
        <v>9280</v>
      </c>
      <c r="C914" s="58" t="s">
        <v>791</v>
      </c>
      <c r="D914" s="33">
        <v>0</v>
      </c>
      <c r="E914" s="50">
        <v>0</v>
      </c>
      <c r="F914" s="50">
        <v>0</v>
      </c>
      <c r="G914" s="50">
        <v>0</v>
      </c>
      <c r="H914" s="50">
        <v>0</v>
      </c>
      <c r="I914" s="50">
        <v>0</v>
      </c>
      <c r="J914" s="50">
        <v>0</v>
      </c>
      <c r="K914" s="34">
        <f t="shared" si="23"/>
        <v>0</v>
      </c>
    </row>
    <row r="915" spans="2:11">
      <c r="B915" s="68">
        <v>9281</v>
      </c>
      <c r="C915" s="63" t="s">
        <v>791</v>
      </c>
      <c r="D915" s="42">
        <v>0</v>
      </c>
      <c r="E915" s="42">
        <v>0</v>
      </c>
      <c r="F915" s="44">
        <v>0</v>
      </c>
      <c r="G915" s="43">
        <v>0</v>
      </c>
      <c r="H915" s="43">
        <v>0</v>
      </c>
      <c r="I915" s="44">
        <v>0</v>
      </c>
      <c r="J915" s="43">
        <v>0</v>
      </c>
      <c r="K915" s="65">
        <f t="shared" si="23"/>
        <v>0</v>
      </c>
    </row>
    <row r="916" spans="2:11">
      <c r="B916" s="67">
        <v>9300</v>
      </c>
      <c r="C916" s="48" t="s">
        <v>792</v>
      </c>
      <c r="D916" s="33">
        <v>0</v>
      </c>
      <c r="E916" s="50">
        <v>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34">
        <f t="shared" si="23"/>
        <v>0</v>
      </c>
    </row>
    <row r="917" spans="2:11">
      <c r="B917" s="67">
        <v>9310</v>
      </c>
      <c r="C917" s="58" t="s">
        <v>793</v>
      </c>
      <c r="D917" s="33">
        <v>0</v>
      </c>
      <c r="E917" s="50">
        <v>0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34">
        <f t="shared" si="23"/>
        <v>0</v>
      </c>
    </row>
    <row r="918" spans="2:11">
      <c r="B918" s="68">
        <v>9311</v>
      </c>
      <c r="C918" s="63" t="s">
        <v>793</v>
      </c>
      <c r="D918" s="42">
        <v>0</v>
      </c>
      <c r="E918" s="42">
        <v>0</v>
      </c>
      <c r="F918" s="44">
        <v>0</v>
      </c>
      <c r="G918" s="43">
        <v>0</v>
      </c>
      <c r="H918" s="43">
        <v>0</v>
      </c>
      <c r="I918" s="44">
        <v>0</v>
      </c>
      <c r="J918" s="43">
        <v>0</v>
      </c>
      <c r="K918" s="65">
        <f t="shared" si="23"/>
        <v>0</v>
      </c>
    </row>
    <row r="919" spans="2:11">
      <c r="B919" s="67">
        <v>9320</v>
      </c>
      <c r="C919" s="58" t="s">
        <v>794</v>
      </c>
      <c r="D919" s="33">
        <v>0</v>
      </c>
      <c r="E919" s="50">
        <v>0</v>
      </c>
      <c r="F919" s="50">
        <v>0</v>
      </c>
      <c r="G919" s="50">
        <v>0</v>
      </c>
      <c r="H919" s="50">
        <v>0</v>
      </c>
      <c r="I919" s="50">
        <v>0</v>
      </c>
      <c r="J919" s="50">
        <v>0</v>
      </c>
      <c r="K919" s="34">
        <f t="shared" si="23"/>
        <v>0</v>
      </c>
    </row>
    <row r="920" spans="2:11">
      <c r="B920" s="68">
        <v>9321</v>
      </c>
      <c r="C920" s="63" t="s">
        <v>794</v>
      </c>
      <c r="D920" s="42">
        <v>0</v>
      </c>
      <c r="E920" s="42">
        <v>0</v>
      </c>
      <c r="F920" s="44">
        <v>0</v>
      </c>
      <c r="G920" s="43">
        <v>0</v>
      </c>
      <c r="H920" s="43">
        <v>0</v>
      </c>
      <c r="I920" s="44">
        <v>0</v>
      </c>
      <c r="J920" s="43">
        <v>0</v>
      </c>
      <c r="K920" s="65">
        <f t="shared" si="23"/>
        <v>0</v>
      </c>
    </row>
    <row r="921" spans="2:11">
      <c r="B921" s="67">
        <v>9400</v>
      </c>
      <c r="C921" s="48" t="s">
        <v>795</v>
      </c>
      <c r="D921" s="33">
        <v>0</v>
      </c>
      <c r="E921" s="50">
        <v>0</v>
      </c>
      <c r="F921" s="50">
        <v>0</v>
      </c>
      <c r="G921" s="50">
        <v>0</v>
      </c>
      <c r="H921" s="50">
        <v>0</v>
      </c>
      <c r="I921" s="50">
        <v>0</v>
      </c>
      <c r="J921" s="50">
        <v>0</v>
      </c>
      <c r="K921" s="34">
        <f t="shared" si="23"/>
        <v>0</v>
      </c>
    </row>
    <row r="922" spans="2:11">
      <c r="B922" s="67">
        <v>9410</v>
      </c>
      <c r="C922" s="58" t="s">
        <v>796</v>
      </c>
      <c r="D922" s="33">
        <v>0</v>
      </c>
      <c r="E922" s="50">
        <v>0</v>
      </c>
      <c r="F922" s="50">
        <v>0</v>
      </c>
      <c r="G922" s="50">
        <v>0</v>
      </c>
      <c r="H922" s="50">
        <v>0</v>
      </c>
      <c r="I922" s="50">
        <v>0</v>
      </c>
      <c r="J922" s="50">
        <v>0</v>
      </c>
      <c r="K922" s="34">
        <f t="shared" si="23"/>
        <v>0</v>
      </c>
    </row>
    <row r="923" spans="2:11">
      <c r="B923" s="68">
        <v>9411</v>
      </c>
      <c r="C923" s="63" t="s">
        <v>796</v>
      </c>
      <c r="D923" s="42">
        <v>0</v>
      </c>
      <c r="E923" s="42">
        <v>0</v>
      </c>
      <c r="F923" s="44">
        <v>0</v>
      </c>
      <c r="G923" s="43">
        <v>0</v>
      </c>
      <c r="H923" s="43">
        <v>0</v>
      </c>
      <c r="I923" s="44">
        <v>0</v>
      </c>
      <c r="J923" s="43">
        <v>0</v>
      </c>
      <c r="K923" s="65">
        <f t="shared" si="23"/>
        <v>0</v>
      </c>
    </row>
    <row r="924" spans="2:11">
      <c r="B924" s="67">
        <v>9420</v>
      </c>
      <c r="C924" s="58" t="s">
        <v>797</v>
      </c>
      <c r="D924" s="33">
        <v>0</v>
      </c>
      <c r="E924" s="50">
        <v>0</v>
      </c>
      <c r="F924" s="50">
        <v>0</v>
      </c>
      <c r="G924" s="50">
        <v>0</v>
      </c>
      <c r="H924" s="50">
        <v>0</v>
      </c>
      <c r="I924" s="50">
        <v>0</v>
      </c>
      <c r="J924" s="50">
        <v>0</v>
      </c>
      <c r="K924" s="34">
        <f t="shared" si="23"/>
        <v>0</v>
      </c>
    </row>
    <row r="925" spans="2:11">
      <c r="B925" s="68">
        <v>9421</v>
      </c>
      <c r="C925" s="63" t="s">
        <v>797</v>
      </c>
      <c r="D925" s="42">
        <v>0</v>
      </c>
      <c r="E925" s="42">
        <v>0</v>
      </c>
      <c r="F925" s="44">
        <v>0</v>
      </c>
      <c r="G925" s="43">
        <v>0</v>
      </c>
      <c r="H925" s="43">
        <v>0</v>
      </c>
      <c r="I925" s="44">
        <v>0</v>
      </c>
      <c r="J925" s="43">
        <v>0</v>
      </c>
      <c r="K925" s="65">
        <f t="shared" si="23"/>
        <v>0</v>
      </c>
    </row>
    <row r="926" spans="2:11">
      <c r="B926" s="67">
        <v>9500</v>
      </c>
      <c r="C926" s="48" t="s">
        <v>798</v>
      </c>
      <c r="D926" s="33">
        <v>0</v>
      </c>
      <c r="E926" s="50">
        <v>0</v>
      </c>
      <c r="F926" s="50">
        <v>0</v>
      </c>
      <c r="G926" s="50">
        <v>0</v>
      </c>
      <c r="H926" s="50">
        <v>0</v>
      </c>
      <c r="I926" s="50">
        <v>0</v>
      </c>
      <c r="J926" s="50">
        <v>0</v>
      </c>
      <c r="K926" s="34">
        <f t="shared" si="23"/>
        <v>0</v>
      </c>
    </row>
    <row r="927" spans="2:11">
      <c r="B927" s="67">
        <v>9510</v>
      </c>
      <c r="C927" s="58" t="s">
        <v>799</v>
      </c>
      <c r="D927" s="33">
        <v>0</v>
      </c>
      <c r="E927" s="50">
        <v>0</v>
      </c>
      <c r="F927" s="50">
        <v>0</v>
      </c>
      <c r="G927" s="50">
        <v>0</v>
      </c>
      <c r="H927" s="50">
        <v>0</v>
      </c>
      <c r="I927" s="50">
        <v>0</v>
      </c>
      <c r="J927" s="50">
        <v>0</v>
      </c>
      <c r="K927" s="34">
        <f t="shared" si="23"/>
        <v>0</v>
      </c>
    </row>
    <row r="928" spans="2:11">
      <c r="B928" s="68">
        <v>9511</v>
      </c>
      <c r="C928" s="63" t="s">
        <v>800</v>
      </c>
      <c r="D928" s="42">
        <v>0</v>
      </c>
      <c r="E928" s="42">
        <v>0</v>
      </c>
      <c r="F928" s="44">
        <v>0</v>
      </c>
      <c r="G928" s="43">
        <v>0</v>
      </c>
      <c r="H928" s="43">
        <v>0</v>
      </c>
      <c r="I928" s="44">
        <v>0</v>
      </c>
      <c r="J928" s="43">
        <v>0</v>
      </c>
      <c r="K928" s="65">
        <f t="shared" si="23"/>
        <v>0</v>
      </c>
    </row>
    <row r="929" spans="2:11">
      <c r="B929" s="68">
        <v>9512</v>
      </c>
      <c r="C929" s="63" t="s">
        <v>801</v>
      </c>
      <c r="D929" s="42">
        <v>0</v>
      </c>
      <c r="E929" s="42">
        <v>0</v>
      </c>
      <c r="F929" s="44">
        <v>0</v>
      </c>
      <c r="G929" s="43">
        <v>0</v>
      </c>
      <c r="H929" s="43">
        <v>0</v>
      </c>
      <c r="I929" s="44">
        <v>0</v>
      </c>
      <c r="J929" s="43">
        <v>0</v>
      </c>
      <c r="K929" s="65">
        <f t="shared" si="23"/>
        <v>0</v>
      </c>
    </row>
    <row r="930" spans="2:11">
      <c r="B930" s="67">
        <v>9600</v>
      </c>
      <c r="C930" s="60" t="s">
        <v>802</v>
      </c>
      <c r="D930" s="33">
        <v>0</v>
      </c>
      <c r="E930" s="50">
        <v>0</v>
      </c>
      <c r="F930" s="50">
        <v>0</v>
      </c>
      <c r="G930" s="50">
        <v>0</v>
      </c>
      <c r="H930" s="50">
        <v>0</v>
      </c>
      <c r="I930" s="50">
        <v>0</v>
      </c>
      <c r="J930" s="50">
        <v>0</v>
      </c>
      <c r="K930" s="34">
        <f t="shared" si="23"/>
        <v>0</v>
      </c>
    </row>
    <row r="931" spans="2:11">
      <c r="B931" s="67">
        <v>9610</v>
      </c>
      <c r="C931" s="58" t="s">
        <v>803</v>
      </c>
      <c r="D931" s="33">
        <v>0</v>
      </c>
      <c r="E931" s="50">
        <v>0</v>
      </c>
      <c r="F931" s="50">
        <v>0</v>
      </c>
      <c r="G931" s="50">
        <v>0</v>
      </c>
      <c r="H931" s="50">
        <v>0</v>
      </c>
      <c r="I931" s="50">
        <v>0</v>
      </c>
      <c r="J931" s="50">
        <v>0</v>
      </c>
      <c r="K931" s="34">
        <f t="shared" si="23"/>
        <v>0</v>
      </c>
    </row>
    <row r="932" spans="2:11">
      <c r="B932" s="68">
        <v>9611</v>
      </c>
      <c r="C932" s="63" t="s">
        <v>803</v>
      </c>
      <c r="D932" s="42">
        <v>0</v>
      </c>
      <c r="E932" s="42">
        <v>0</v>
      </c>
      <c r="F932" s="44">
        <v>0</v>
      </c>
      <c r="G932" s="43">
        <v>0</v>
      </c>
      <c r="H932" s="43">
        <v>0</v>
      </c>
      <c r="I932" s="44">
        <v>0</v>
      </c>
      <c r="J932" s="43">
        <v>0</v>
      </c>
      <c r="K932" s="65">
        <f t="shared" si="23"/>
        <v>0</v>
      </c>
    </row>
    <row r="933" spans="2:11">
      <c r="B933" s="67">
        <v>9620</v>
      </c>
      <c r="C933" s="58" t="s">
        <v>804</v>
      </c>
      <c r="D933" s="33">
        <v>0</v>
      </c>
      <c r="E933" s="50">
        <v>0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34">
        <f t="shared" si="23"/>
        <v>0</v>
      </c>
    </row>
    <row r="934" spans="2:11">
      <c r="B934" s="68">
        <v>9621</v>
      </c>
      <c r="C934" s="63" t="s">
        <v>804</v>
      </c>
      <c r="D934" s="42">
        <v>0</v>
      </c>
      <c r="E934" s="42">
        <v>0</v>
      </c>
      <c r="F934" s="44">
        <v>0</v>
      </c>
      <c r="G934" s="43">
        <v>0</v>
      </c>
      <c r="H934" s="43">
        <v>0</v>
      </c>
      <c r="I934" s="44">
        <v>0</v>
      </c>
      <c r="J934" s="43">
        <v>0</v>
      </c>
      <c r="K934" s="65">
        <f t="shared" si="23"/>
        <v>0</v>
      </c>
    </row>
    <row r="935" spans="2:11">
      <c r="B935" s="67">
        <v>9900</v>
      </c>
      <c r="C935" s="60" t="s">
        <v>805</v>
      </c>
      <c r="D935" s="33">
        <v>9143393</v>
      </c>
      <c r="E935" s="33">
        <v>0</v>
      </c>
      <c r="F935" s="33">
        <v>6857541</v>
      </c>
      <c r="G935" s="33">
        <v>0</v>
      </c>
      <c r="H935" s="33">
        <v>0</v>
      </c>
      <c r="I935" s="33">
        <v>9770446.3399999999</v>
      </c>
      <c r="J935" s="33">
        <v>9770446.3399999999</v>
      </c>
      <c r="K935" s="34">
        <f t="shared" si="23"/>
        <v>-2912905.34</v>
      </c>
    </row>
    <row r="936" spans="2:11">
      <c r="B936" s="67">
        <v>9910</v>
      </c>
      <c r="C936" s="58" t="s">
        <v>806</v>
      </c>
      <c r="D936" s="33">
        <v>9143393</v>
      </c>
      <c r="E936" s="33">
        <v>0</v>
      </c>
      <c r="F936" s="33">
        <v>6857541</v>
      </c>
      <c r="G936" s="33">
        <v>0</v>
      </c>
      <c r="H936" s="33">
        <v>0</v>
      </c>
      <c r="I936" s="33">
        <v>9770446.3399999999</v>
      </c>
      <c r="J936" s="33">
        <v>9770446.3399999999</v>
      </c>
      <c r="K936" s="34">
        <f t="shared" si="23"/>
        <v>-2912905.34</v>
      </c>
    </row>
    <row r="937" spans="2:11">
      <c r="B937" s="68">
        <v>9911</v>
      </c>
      <c r="C937" s="63" t="s">
        <v>807</v>
      </c>
      <c r="D937" s="42">
        <v>5373568</v>
      </c>
      <c r="E937" s="42">
        <v>0</v>
      </c>
      <c r="F937" s="44">
        <v>4030173</v>
      </c>
      <c r="G937" s="43">
        <v>0</v>
      </c>
      <c r="H937" s="43">
        <v>0</v>
      </c>
      <c r="I937" s="44">
        <v>5121604.3600000003</v>
      </c>
      <c r="J937" s="43">
        <v>5121604.3600000003</v>
      </c>
      <c r="K937" s="65">
        <f t="shared" si="23"/>
        <v>-1091431.3600000003</v>
      </c>
    </row>
    <row r="938" spans="2:11">
      <c r="B938" s="68">
        <v>9912</v>
      </c>
      <c r="C938" s="63" t="s">
        <v>808</v>
      </c>
      <c r="D938" s="42">
        <v>3769825</v>
      </c>
      <c r="E938" s="42">
        <v>0</v>
      </c>
      <c r="F938" s="44">
        <v>2827368</v>
      </c>
      <c r="G938" s="43">
        <v>0</v>
      </c>
      <c r="H938" s="43">
        <v>0</v>
      </c>
      <c r="I938" s="44">
        <v>4648841.9800000004</v>
      </c>
      <c r="J938" s="43">
        <v>4648841.9800000004</v>
      </c>
      <c r="K938" s="65">
        <f t="shared" si="23"/>
        <v>-1821473.9800000004</v>
      </c>
    </row>
    <row r="939" spans="2:11" ht="13.5" thickBot="1">
      <c r="B939" s="37" t="s">
        <v>139</v>
      </c>
      <c r="C939" s="77"/>
      <c r="D939" s="50">
        <f t="shared" ref="D939:J939" si="24">D881+D899+D916+D921+D926+D930+D935</f>
        <v>9143393</v>
      </c>
      <c r="E939" s="50">
        <f t="shared" si="24"/>
        <v>0</v>
      </c>
      <c r="F939" s="50">
        <f t="shared" si="24"/>
        <v>6857541</v>
      </c>
      <c r="G939" s="50">
        <f t="shared" si="24"/>
        <v>0</v>
      </c>
      <c r="H939" s="50">
        <f t="shared" si="24"/>
        <v>0</v>
      </c>
      <c r="I939" s="50">
        <f t="shared" si="24"/>
        <v>9770446.3399999999</v>
      </c>
      <c r="J939" s="50">
        <f t="shared" si="24"/>
        <v>9770446.3399999999</v>
      </c>
      <c r="K939" s="34">
        <f t="shared" si="23"/>
        <v>-2912905.34</v>
      </c>
    </row>
    <row r="940" spans="2:11" ht="13.5" thickBot="1">
      <c r="B940" s="78"/>
      <c r="C940" s="79" t="s">
        <v>809</v>
      </c>
      <c r="D940" s="80">
        <f t="shared" ref="D940:K940" si="25">D116+D245+D430+D558+D677+D749+D844+D879+D939</f>
        <v>268941762</v>
      </c>
      <c r="E940" s="80">
        <f t="shared" si="25"/>
        <v>0</v>
      </c>
      <c r="F940" s="80">
        <f t="shared" si="25"/>
        <v>160180199</v>
      </c>
      <c r="G940" s="80">
        <f t="shared" si="25"/>
        <v>0</v>
      </c>
      <c r="H940" s="80">
        <f t="shared" si="25"/>
        <v>1518690.61</v>
      </c>
      <c r="I940" s="80">
        <f t="shared" si="25"/>
        <v>136727874.50999999</v>
      </c>
      <c r="J940" s="81">
        <f t="shared" si="25"/>
        <v>135209183.90000001</v>
      </c>
      <c r="K940" s="82">
        <f t="shared" si="25"/>
        <v>23452324.489999998</v>
      </c>
    </row>
    <row r="941" spans="2:11">
      <c r="B941" s="83"/>
      <c r="C941" s="84"/>
      <c r="D941" s="61"/>
      <c r="E941" s="61"/>
      <c r="F941" s="61"/>
      <c r="G941" s="61"/>
      <c r="H941" s="61"/>
      <c r="I941" s="61"/>
      <c r="J941" s="61"/>
      <c r="K941" s="61"/>
    </row>
    <row r="942" spans="2:11">
      <c r="B942" s="105" t="s">
        <v>0</v>
      </c>
      <c r="C942" s="105"/>
      <c r="D942" s="105"/>
      <c r="E942" s="105"/>
      <c r="F942" s="105"/>
      <c r="G942" s="105"/>
      <c r="H942" s="105"/>
      <c r="I942" s="105"/>
      <c r="J942" s="105"/>
      <c r="K942" s="105"/>
    </row>
    <row r="943" spans="2:11">
      <c r="B943" s="83"/>
      <c r="C943" s="84"/>
      <c r="D943" s="61"/>
      <c r="E943" s="61"/>
      <c r="F943" s="61"/>
      <c r="G943" s="61"/>
      <c r="H943" s="61"/>
      <c r="I943" s="61"/>
      <c r="J943" s="61"/>
      <c r="K943" s="61"/>
    </row>
    <row r="944" spans="2:11" hidden="1">
      <c r="B944" s="83"/>
      <c r="C944" s="84"/>
      <c r="D944" s="61"/>
      <c r="E944" s="61"/>
      <c r="F944" s="61"/>
      <c r="G944" s="61"/>
      <c r="H944" s="61"/>
      <c r="I944" s="61"/>
      <c r="J944" s="61"/>
      <c r="K944" s="61"/>
    </row>
    <row r="945" spans="2:11">
      <c r="B945" s="83"/>
      <c r="C945" s="85"/>
      <c r="D945" s="86"/>
      <c r="E945" s="61"/>
      <c r="F945" s="87"/>
      <c r="G945" s="87"/>
      <c r="H945" s="87"/>
      <c r="I945" s="87"/>
      <c r="J945" s="61"/>
      <c r="K945" s="61"/>
    </row>
    <row r="946" spans="2:11">
      <c r="B946" s="83"/>
      <c r="C946" s="84"/>
      <c r="D946" s="61"/>
      <c r="E946" s="61"/>
      <c r="F946" s="61"/>
      <c r="G946" s="61"/>
      <c r="H946" s="61"/>
      <c r="I946" s="61"/>
      <c r="J946" s="61"/>
      <c r="K946" s="61"/>
    </row>
    <row r="947" spans="2:11">
      <c r="B947" s="83"/>
      <c r="C947" s="84"/>
      <c r="D947" s="61"/>
      <c r="E947" s="61"/>
      <c r="F947" s="61"/>
      <c r="G947" s="61"/>
      <c r="H947" s="61"/>
      <c r="I947" s="61"/>
      <c r="J947" s="61"/>
      <c r="K947" s="61"/>
    </row>
    <row r="948" spans="2:11">
      <c r="B948" s="83"/>
      <c r="C948" s="84"/>
      <c r="D948" s="61"/>
      <c r="E948" s="61"/>
      <c r="F948" s="61"/>
      <c r="G948" s="61"/>
      <c r="H948" s="61"/>
      <c r="I948" s="61"/>
      <c r="J948" s="61"/>
      <c r="K948" s="61"/>
    </row>
    <row r="949" spans="2:11">
      <c r="B949" s="83"/>
      <c r="C949" s="84"/>
      <c r="D949" s="61"/>
      <c r="E949" s="61"/>
      <c r="F949" s="61"/>
      <c r="G949" s="61"/>
      <c r="H949" s="61"/>
      <c r="I949" s="61"/>
      <c r="J949" s="61"/>
      <c r="K949" s="61"/>
    </row>
    <row r="950" spans="2:11">
      <c r="B950" s="83"/>
      <c r="C950" s="84"/>
      <c r="D950" s="61"/>
      <c r="E950" s="61"/>
      <c r="F950" s="61"/>
      <c r="G950" s="61"/>
      <c r="H950" s="61"/>
      <c r="I950" s="61"/>
      <c r="J950" s="61"/>
      <c r="K950" s="61"/>
    </row>
    <row r="951" spans="2:11">
      <c r="B951" s="88"/>
      <c r="C951" s="89"/>
      <c r="D951" s="61"/>
      <c r="E951" s="61"/>
      <c r="F951" s="61"/>
      <c r="G951" s="61"/>
      <c r="H951" s="61"/>
      <c r="I951" s="61"/>
      <c r="J951" s="61"/>
      <c r="K951" s="61"/>
    </row>
    <row r="952" spans="2:11">
      <c r="B952" s="88"/>
      <c r="C952" s="89"/>
      <c r="D952" s="61"/>
      <c r="E952" s="61"/>
      <c r="F952" s="61"/>
      <c r="G952" s="61"/>
      <c r="H952" s="61"/>
      <c r="I952" s="61"/>
      <c r="J952" s="61"/>
      <c r="K952" s="61"/>
    </row>
    <row r="953" spans="2:11">
      <c r="B953" s="88"/>
      <c r="C953" s="89"/>
      <c r="D953" s="61"/>
      <c r="E953" s="61"/>
      <c r="F953" s="61"/>
      <c r="G953" s="61"/>
      <c r="H953" s="61"/>
      <c r="I953" s="61"/>
      <c r="J953" s="61"/>
      <c r="K953" s="61"/>
    </row>
    <row r="954" spans="2:11">
      <c r="B954" s="88"/>
      <c r="C954" s="89"/>
      <c r="D954" s="61"/>
      <c r="E954" s="61"/>
      <c r="F954" s="61"/>
      <c r="G954" s="61"/>
      <c r="H954" s="61"/>
      <c r="I954" s="61"/>
      <c r="J954" s="61"/>
      <c r="K954" s="61"/>
    </row>
    <row r="955" spans="2:11">
      <c r="B955" s="88"/>
      <c r="C955" s="89"/>
      <c r="D955" s="61"/>
      <c r="E955" s="61"/>
      <c r="F955" s="61"/>
      <c r="G955" s="61"/>
      <c r="H955" s="61"/>
      <c r="I955" s="61"/>
      <c r="J955" s="61"/>
      <c r="K955" s="61"/>
    </row>
    <row r="956" spans="2:11">
      <c r="B956" s="88"/>
      <c r="C956" s="89"/>
      <c r="D956" s="61"/>
      <c r="E956" s="61"/>
      <c r="F956" s="61"/>
      <c r="G956" s="61"/>
      <c r="H956" s="61"/>
      <c r="I956" s="61"/>
      <c r="J956" s="61"/>
      <c r="K956" s="61"/>
    </row>
    <row r="957" spans="2:11">
      <c r="B957" s="88"/>
      <c r="C957" s="89"/>
      <c r="D957" s="61"/>
      <c r="E957" s="61"/>
      <c r="F957" s="61"/>
      <c r="G957" s="61"/>
      <c r="H957" s="61"/>
      <c r="I957" s="61"/>
      <c r="J957" s="61"/>
      <c r="K957" s="61"/>
    </row>
    <row r="958" spans="2:11">
      <c r="B958" s="88"/>
      <c r="C958" s="89"/>
      <c r="D958" s="61"/>
      <c r="E958" s="61"/>
      <c r="F958" s="61"/>
      <c r="G958" s="61"/>
      <c r="H958" s="61"/>
      <c r="I958" s="61"/>
      <c r="J958" s="61"/>
      <c r="K958" s="61"/>
    </row>
    <row r="959" spans="2:11">
      <c r="B959" s="88"/>
      <c r="C959" s="89"/>
      <c r="D959" s="61"/>
      <c r="E959" s="61"/>
      <c r="F959" s="61"/>
      <c r="G959" s="61"/>
      <c r="H959" s="61"/>
      <c r="I959" s="61"/>
      <c r="J959" s="61"/>
      <c r="K959" s="61"/>
    </row>
    <row r="960" spans="2:11">
      <c r="B960" s="88"/>
      <c r="C960" s="89"/>
      <c r="D960" s="61"/>
      <c r="E960" s="61"/>
      <c r="F960" s="61"/>
      <c r="G960" s="61"/>
      <c r="H960" s="61"/>
      <c r="I960" s="61"/>
      <c r="J960" s="61"/>
      <c r="K960" s="61"/>
    </row>
    <row r="961" spans="2:11">
      <c r="B961" s="88"/>
      <c r="C961" s="89"/>
      <c r="D961" s="61"/>
      <c r="E961" s="61"/>
      <c r="F961" s="61"/>
      <c r="G961" s="61"/>
      <c r="H961" s="61"/>
      <c r="I961" s="61"/>
      <c r="J961" s="61"/>
      <c r="K961" s="61"/>
    </row>
    <row r="962" spans="2:11">
      <c r="B962" s="88"/>
      <c r="C962" s="89"/>
      <c r="D962" s="61"/>
      <c r="E962" s="61"/>
      <c r="F962" s="61"/>
      <c r="G962" s="61"/>
      <c r="H962" s="61"/>
      <c r="I962" s="61"/>
      <c r="J962" s="61"/>
      <c r="K962" s="61"/>
    </row>
    <row r="963" spans="2:11">
      <c r="B963" s="88"/>
      <c r="C963" s="89"/>
      <c r="D963" s="61"/>
      <c r="E963" s="61"/>
      <c r="F963" s="61"/>
      <c r="G963" s="61"/>
      <c r="H963" s="61"/>
      <c r="I963" s="61"/>
      <c r="J963" s="61"/>
      <c r="K963" s="61"/>
    </row>
    <row r="964" spans="2:11">
      <c r="B964" s="88"/>
      <c r="C964" s="89"/>
      <c r="D964" s="61"/>
      <c r="E964" s="61"/>
      <c r="F964" s="61"/>
      <c r="G964" s="61"/>
      <c r="H964" s="61"/>
      <c r="I964" s="61"/>
      <c r="J964" s="61"/>
      <c r="K964" s="61"/>
    </row>
    <row r="965" spans="2:11">
      <c r="B965" s="88"/>
      <c r="C965" s="89"/>
      <c r="D965" s="61"/>
      <c r="E965" s="61"/>
      <c r="F965" s="61"/>
      <c r="G965" s="61"/>
      <c r="H965" s="61"/>
      <c r="I965" s="61"/>
      <c r="J965" s="61"/>
      <c r="K965" s="61"/>
    </row>
    <row r="966" spans="2:11">
      <c r="B966" s="88"/>
      <c r="C966" s="89"/>
      <c r="D966" s="61"/>
      <c r="E966" s="61"/>
      <c r="F966" s="61"/>
      <c r="G966" s="61"/>
      <c r="H966" s="61"/>
      <c r="I966" s="61"/>
      <c r="J966" s="61"/>
      <c r="K966" s="61"/>
    </row>
    <row r="967" spans="2:11">
      <c r="B967" s="88"/>
      <c r="C967" s="89"/>
      <c r="D967" s="61"/>
      <c r="E967" s="61"/>
      <c r="F967" s="61"/>
      <c r="G967" s="61"/>
      <c r="H967" s="61"/>
      <c r="I967" s="61"/>
      <c r="J967" s="61"/>
      <c r="K967" s="61"/>
    </row>
    <row r="968" spans="2:11">
      <c r="B968" s="88"/>
      <c r="C968" s="89"/>
      <c r="D968" s="61"/>
      <c r="E968" s="61"/>
      <c r="F968" s="61"/>
      <c r="G968" s="61"/>
      <c r="H968" s="61"/>
      <c r="I968" s="61"/>
      <c r="J968" s="61"/>
      <c r="K968" s="61"/>
    </row>
    <row r="969" spans="2:11">
      <c r="B969" s="88"/>
      <c r="C969" s="89"/>
      <c r="D969" s="61"/>
      <c r="E969" s="61"/>
      <c r="F969" s="61"/>
      <c r="G969" s="61"/>
      <c r="H969" s="61"/>
      <c r="I969" s="61"/>
      <c r="J969" s="61"/>
      <c r="K969" s="61"/>
    </row>
    <row r="970" spans="2:11">
      <c r="B970" s="88"/>
      <c r="C970" s="89"/>
      <c r="D970" s="61"/>
      <c r="E970" s="61"/>
      <c r="F970" s="61"/>
      <c r="G970" s="61"/>
      <c r="H970" s="61"/>
      <c r="I970" s="61"/>
      <c r="J970" s="61"/>
      <c r="K970" s="61"/>
    </row>
    <row r="971" spans="2:11">
      <c r="B971" s="88"/>
      <c r="C971" s="89"/>
      <c r="D971" s="61"/>
      <c r="E971" s="61"/>
      <c r="F971" s="61"/>
      <c r="G971" s="61"/>
      <c r="H971" s="61"/>
      <c r="I971" s="61"/>
      <c r="J971" s="61"/>
      <c r="K971" s="61"/>
    </row>
    <row r="972" spans="2:11">
      <c r="B972" s="88"/>
      <c r="C972" s="89"/>
      <c r="D972" s="61"/>
      <c r="E972" s="61"/>
      <c r="F972" s="61"/>
      <c r="G972" s="61"/>
      <c r="H972" s="61"/>
      <c r="I972" s="61"/>
      <c r="J972" s="61"/>
      <c r="K972" s="61"/>
    </row>
    <row r="973" spans="2:11">
      <c r="B973" s="88"/>
      <c r="C973" s="89"/>
      <c r="D973" s="61"/>
      <c r="E973" s="61"/>
      <c r="F973" s="61"/>
      <c r="G973" s="61"/>
      <c r="H973" s="61"/>
      <c r="I973" s="61"/>
      <c r="J973" s="61"/>
      <c r="K973" s="61"/>
    </row>
    <row r="974" spans="2:11">
      <c r="B974" s="88"/>
      <c r="C974" s="89"/>
      <c r="D974" s="61"/>
      <c r="E974" s="61"/>
      <c r="F974" s="61"/>
      <c r="G974" s="61"/>
      <c r="H974" s="61"/>
      <c r="I974" s="61"/>
      <c r="J974" s="61"/>
      <c r="K974" s="61"/>
    </row>
    <row r="975" spans="2:11">
      <c r="B975" s="88"/>
      <c r="C975" s="89"/>
      <c r="D975" s="61"/>
      <c r="E975" s="61"/>
      <c r="F975" s="61"/>
      <c r="G975" s="61"/>
      <c r="H975" s="61"/>
      <c r="I975" s="61"/>
      <c r="J975" s="61"/>
      <c r="K975" s="61"/>
    </row>
    <row r="976" spans="2:11">
      <c r="B976" s="88"/>
      <c r="C976" s="89"/>
      <c r="D976" s="61"/>
      <c r="E976" s="61"/>
      <c r="F976" s="61"/>
      <c r="G976" s="61"/>
      <c r="H976" s="61"/>
      <c r="I976" s="61"/>
      <c r="J976" s="61"/>
      <c r="K976" s="61"/>
    </row>
    <row r="977" spans="2:11">
      <c r="B977" s="88"/>
      <c r="C977" s="89"/>
      <c r="D977" s="61"/>
      <c r="E977" s="61"/>
      <c r="F977" s="61"/>
      <c r="G977" s="61"/>
      <c r="H977" s="61"/>
      <c r="I977" s="61"/>
      <c r="J977" s="61"/>
      <c r="K977" s="61"/>
    </row>
    <row r="978" spans="2:11">
      <c r="B978" s="88"/>
      <c r="C978" s="89"/>
      <c r="D978" s="61"/>
      <c r="E978" s="61"/>
      <c r="F978" s="61"/>
      <c r="G978" s="61"/>
      <c r="H978" s="61"/>
      <c r="I978" s="61"/>
      <c r="J978" s="61"/>
      <c r="K978" s="61"/>
    </row>
    <row r="979" spans="2:11">
      <c r="B979" s="88"/>
      <c r="C979" s="89"/>
      <c r="D979" s="61"/>
      <c r="E979" s="61"/>
      <c r="F979" s="61"/>
      <c r="G979" s="61"/>
      <c r="H979" s="61"/>
      <c r="I979" s="61"/>
      <c r="J979" s="61"/>
      <c r="K979" s="61"/>
    </row>
    <row r="980" spans="2:11">
      <c r="B980" s="88"/>
      <c r="C980" s="89"/>
      <c r="D980" s="61"/>
      <c r="E980" s="61"/>
      <c r="F980" s="61"/>
      <c r="G980" s="61"/>
      <c r="H980" s="61"/>
      <c r="I980" s="61"/>
      <c r="J980" s="61"/>
      <c r="K980" s="61"/>
    </row>
    <row r="981" spans="2:11">
      <c r="B981" s="88"/>
      <c r="C981" s="89"/>
      <c r="D981" s="61"/>
      <c r="E981" s="61"/>
      <c r="F981" s="61"/>
      <c r="G981" s="61"/>
      <c r="H981" s="61"/>
      <c r="I981" s="61"/>
      <c r="J981" s="61"/>
      <c r="K981" s="61"/>
    </row>
    <row r="982" spans="2:11">
      <c r="B982" s="88"/>
      <c r="C982" s="89"/>
      <c r="D982" s="61"/>
      <c r="E982" s="61"/>
      <c r="F982" s="61"/>
      <c r="G982" s="61"/>
      <c r="H982" s="61"/>
      <c r="I982" s="61"/>
      <c r="J982" s="61"/>
      <c r="K982" s="61"/>
    </row>
    <row r="983" spans="2:11">
      <c r="B983" s="88"/>
      <c r="C983" s="89"/>
      <c r="D983" s="61"/>
      <c r="E983" s="61"/>
      <c r="F983" s="61"/>
      <c r="G983" s="61"/>
      <c r="H983" s="61"/>
      <c r="I983" s="61"/>
      <c r="J983" s="61"/>
      <c r="K983" s="61"/>
    </row>
    <row r="984" spans="2:11">
      <c r="B984" s="88"/>
      <c r="C984" s="89"/>
      <c r="D984" s="61"/>
      <c r="E984" s="61"/>
      <c r="F984" s="61"/>
      <c r="G984" s="61"/>
      <c r="H984" s="61"/>
      <c r="I984" s="61"/>
      <c r="J984" s="61"/>
      <c r="K984" s="61"/>
    </row>
    <row r="985" spans="2:11">
      <c r="B985" s="88"/>
      <c r="C985" s="89"/>
      <c r="D985" s="61"/>
      <c r="E985" s="61"/>
      <c r="F985" s="61"/>
      <c r="G985" s="61"/>
      <c r="H985" s="61"/>
      <c r="I985" s="61"/>
      <c r="J985" s="61"/>
      <c r="K985" s="61"/>
    </row>
    <row r="986" spans="2:11">
      <c r="B986" s="88"/>
      <c r="C986" s="89"/>
      <c r="D986" s="61"/>
      <c r="E986" s="61"/>
      <c r="F986" s="61"/>
      <c r="G986" s="61"/>
      <c r="H986" s="61"/>
      <c r="I986" s="61"/>
      <c r="J986" s="61"/>
      <c r="K986" s="61"/>
    </row>
    <row r="987" spans="2:11">
      <c r="B987" s="88"/>
      <c r="C987" s="89"/>
      <c r="D987" s="61"/>
      <c r="E987" s="61"/>
      <c r="F987" s="61"/>
      <c r="G987" s="61"/>
      <c r="H987" s="61"/>
      <c r="I987" s="61"/>
      <c r="J987" s="61"/>
      <c r="K987" s="61"/>
    </row>
    <row r="988" spans="2:11">
      <c r="B988" s="88"/>
      <c r="C988" s="89"/>
      <c r="D988" s="61"/>
      <c r="E988" s="61"/>
      <c r="F988" s="61"/>
      <c r="G988" s="61"/>
      <c r="H988" s="61"/>
      <c r="I988" s="61"/>
      <c r="J988" s="61"/>
      <c r="K988" s="61"/>
    </row>
    <row r="989" spans="2:11">
      <c r="B989" s="88"/>
      <c r="C989" s="89"/>
      <c r="D989" s="61"/>
      <c r="E989" s="61"/>
      <c r="F989" s="61"/>
      <c r="G989" s="61"/>
      <c r="H989" s="61"/>
      <c r="I989" s="61"/>
      <c r="J989" s="61"/>
      <c r="K989" s="61"/>
    </row>
    <row r="990" spans="2:11">
      <c r="B990" s="88"/>
      <c r="C990" s="89"/>
      <c r="D990" s="61"/>
      <c r="E990" s="61"/>
      <c r="F990" s="61"/>
      <c r="G990" s="61"/>
      <c r="H990" s="61"/>
      <c r="I990" s="61"/>
      <c r="J990" s="61"/>
      <c r="K990" s="61"/>
    </row>
    <row r="991" spans="2:11">
      <c r="B991" s="88"/>
      <c r="C991" s="89"/>
      <c r="D991" s="61"/>
      <c r="E991" s="61"/>
      <c r="F991" s="61"/>
      <c r="G991" s="61"/>
      <c r="H991" s="61"/>
      <c r="I991" s="61"/>
      <c r="J991" s="61"/>
      <c r="K991" s="61"/>
    </row>
    <row r="992" spans="2:11">
      <c r="B992" s="88"/>
      <c r="C992" s="89"/>
      <c r="D992" s="61"/>
      <c r="E992" s="61"/>
      <c r="F992" s="61"/>
      <c r="G992" s="61"/>
      <c r="H992" s="61"/>
      <c r="I992" s="61"/>
      <c r="J992" s="61"/>
      <c r="K992" s="61"/>
    </row>
    <row r="993" spans="2:11">
      <c r="B993" s="88"/>
      <c r="C993" s="89"/>
      <c r="D993" s="61"/>
      <c r="E993" s="61"/>
      <c r="F993" s="61"/>
      <c r="G993" s="61"/>
      <c r="H993" s="61"/>
      <c r="I993" s="61"/>
      <c r="J993" s="61"/>
      <c r="K993" s="61"/>
    </row>
    <row r="994" spans="2:11">
      <c r="B994" s="88"/>
      <c r="C994" s="89"/>
      <c r="D994" s="61"/>
      <c r="E994" s="61"/>
      <c r="F994" s="61"/>
      <c r="G994" s="61"/>
      <c r="H994" s="61"/>
      <c r="I994" s="61"/>
      <c r="J994" s="61"/>
      <c r="K994" s="61"/>
    </row>
    <row r="995" spans="2:11">
      <c r="B995" s="88"/>
      <c r="C995" s="89"/>
      <c r="D995" s="61"/>
      <c r="E995" s="61"/>
      <c r="F995" s="61"/>
      <c r="G995" s="61"/>
      <c r="H995" s="61"/>
      <c r="I995" s="61"/>
      <c r="J995" s="61"/>
      <c r="K995" s="61"/>
    </row>
    <row r="996" spans="2:11">
      <c r="B996" s="88"/>
      <c r="C996" s="89"/>
      <c r="D996" s="61"/>
      <c r="E996" s="61"/>
      <c r="F996" s="61"/>
      <c r="G996" s="61"/>
      <c r="H996" s="61"/>
      <c r="I996" s="61"/>
      <c r="J996" s="61"/>
      <c r="K996" s="61"/>
    </row>
    <row r="997" spans="2:11">
      <c r="B997" s="88"/>
      <c r="C997" s="89"/>
      <c r="D997" s="61"/>
      <c r="E997" s="61"/>
      <c r="F997" s="61"/>
      <c r="G997" s="61"/>
      <c r="H997" s="61"/>
      <c r="I997" s="61"/>
      <c r="J997" s="61"/>
      <c r="K997" s="61"/>
    </row>
    <row r="998" spans="2:11">
      <c r="B998" s="88"/>
      <c r="C998" s="89"/>
      <c r="D998" s="61"/>
      <c r="E998" s="61"/>
      <c r="F998" s="61"/>
      <c r="G998" s="61"/>
      <c r="H998" s="61"/>
      <c r="I998" s="61"/>
      <c r="J998" s="61"/>
      <c r="K998" s="61"/>
    </row>
    <row r="999" spans="2:11">
      <c r="B999" s="88"/>
      <c r="C999" s="89"/>
      <c r="D999" s="61"/>
      <c r="E999" s="61"/>
      <c r="F999" s="61"/>
      <c r="G999" s="61"/>
      <c r="H999" s="61"/>
      <c r="I999" s="61"/>
      <c r="J999" s="61"/>
      <c r="K999" s="61"/>
    </row>
    <row r="1000" spans="2:11">
      <c r="B1000" s="88"/>
      <c r="C1000" s="89"/>
      <c r="D1000" s="61"/>
      <c r="E1000" s="61"/>
      <c r="F1000" s="61"/>
      <c r="G1000" s="61"/>
      <c r="H1000" s="61"/>
      <c r="I1000" s="61"/>
      <c r="J1000" s="61"/>
      <c r="K1000" s="61"/>
    </row>
    <row r="1001" spans="2:11">
      <c r="B1001" s="88"/>
      <c r="C1001" s="89"/>
      <c r="D1001" s="61"/>
      <c r="E1001" s="61"/>
      <c r="F1001" s="61"/>
      <c r="G1001" s="61"/>
      <c r="H1001" s="61"/>
      <c r="I1001" s="61"/>
      <c r="J1001" s="61"/>
      <c r="K1001" s="61"/>
    </row>
    <row r="1002" spans="2:11">
      <c r="B1002" s="88"/>
      <c r="C1002" s="89"/>
      <c r="D1002" s="61"/>
      <c r="E1002" s="61"/>
      <c r="F1002" s="61"/>
      <c r="G1002" s="61"/>
      <c r="H1002" s="61"/>
      <c r="I1002" s="61"/>
      <c r="J1002" s="61"/>
      <c r="K1002" s="61"/>
    </row>
    <row r="1003" spans="2:11">
      <c r="B1003" s="88"/>
      <c r="C1003" s="89"/>
      <c r="D1003" s="61"/>
      <c r="E1003" s="61"/>
      <c r="F1003" s="61"/>
      <c r="G1003" s="61"/>
      <c r="H1003" s="61"/>
      <c r="I1003" s="61"/>
      <c r="J1003" s="61"/>
      <c r="K1003" s="61"/>
    </row>
    <row r="1004" spans="2:11">
      <c r="B1004" s="88"/>
      <c r="C1004" s="89"/>
      <c r="D1004" s="61"/>
      <c r="E1004" s="61"/>
      <c r="F1004" s="61"/>
      <c r="G1004" s="61"/>
      <c r="H1004" s="61"/>
      <c r="I1004" s="61"/>
      <c r="J1004" s="61"/>
      <c r="K1004" s="61"/>
    </row>
    <row r="1005" spans="2:11">
      <c r="B1005" s="88"/>
      <c r="C1005" s="89"/>
      <c r="D1005" s="61"/>
      <c r="E1005" s="61"/>
      <c r="F1005" s="61"/>
      <c r="G1005" s="61"/>
      <c r="H1005" s="61"/>
      <c r="I1005" s="61"/>
      <c r="J1005" s="61"/>
      <c r="K1005" s="61"/>
    </row>
    <row r="1006" spans="2:11">
      <c r="B1006" s="88"/>
      <c r="C1006" s="89"/>
      <c r="D1006" s="61"/>
      <c r="E1006" s="61"/>
      <c r="F1006" s="61"/>
      <c r="G1006" s="61"/>
      <c r="H1006" s="61"/>
      <c r="I1006" s="61"/>
      <c r="J1006" s="61"/>
      <c r="K1006" s="61"/>
    </row>
    <row r="1007" spans="2:11">
      <c r="B1007" s="88"/>
      <c r="C1007" s="89"/>
      <c r="D1007" s="61"/>
      <c r="E1007" s="61"/>
      <c r="F1007" s="61"/>
      <c r="G1007" s="61"/>
      <c r="H1007" s="61"/>
      <c r="I1007" s="61"/>
      <c r="J1007" s="61"/>
      <c r="K1007" s="61"/>
    </row>
    <row r="1008" spans="2:11">
      <c r="B1008" s="88"/>
      <c r="C1008" s="89"/>
      <c r="D1008" s="61"/>
      <c r="E1008" s="61"/>
      <c r="F1008" s="61"/>
      <c r="G1008" s="61"/>
      <c r="H1008" s="61"/>
      <c r="I1008" s="61"/>
      <c r="J1008" s="61"/>
      <c r="K1008" s="61"/>
    </row>
    <row r="1009" spans="2:11">
      <c r="B1009" s="88"/>
      <c r="C1009" s="89"/>
      <c r="D1009" s="61"/>
      <c r="E1009" s="61"/>
      <c r="F1009" s="61"/>
      <c r="G1009" s="61"/>
      <c r="H1009" s="61"/>
      <c r="I1009" s="61"/>
      <c r="J1009" s="61"/>
      <c r="K1009" s="61"/>
    </row>
    <row r="1010" spans="2:11">
      <c r="B1010" s="88"/>
      <c r="C1010" s="89"/>
      <c r="D1010" s="61"/>
      <c r="E1010" s="61"/>
      <c r="F1010" s="61"/>
      <c r="G1010" s="61"/>
      <c r="H1010" s="61"/>
      <c r="I1010" s="61"/>
      <c r="J1010" s="61"/>
      <c r="K1010" s="61"/>
    </row>
    <row r="1011" spans="2:11">
      <c r="B1011" s="88"/>
      <c r="C1011" s="89"/>
      <c r="D1011" s="61"/>
      <c r="E1011" s="61"/>
      <c r="F1011" s="61"/>
      <c r="G1011" s="61"/>
      <c r="H1011" s="61"/>
      <c r="I1011" s="61"/>
      <c r="J1011" s="61"/>
      <c r="K1011" s="61"/>
    </row>
    <row r="1012" spans="2:11">
      <c r="B1012" s="88"/>
      <c r="C1012" s="89"/>
      <c r="D1012" s="61"/>
      <c r="E1012" s="61"/>
      <c r="F1012" s="61"/>
      <c r="G1012" s="61"/>
      <c r="H1012" s="61"/>
      <c r="I1012" s="61"/>
      <c r="J1012" s="61"/>
      <c r="K1012" s="61"/>
    </row>
    <row r="1013" spans="2:11">
      <c r="B1013" s="88"/>
      <c r="C1013" s="89"/>
      <c r="D1013" s="61"/>
      <c r="E1013" s="61"/>
      <c r="F1013" s="61"/>
      <c r="G1013" s="61"/>
      <c r="H1013" s="61"/>
      <c r="I1013" s="61"/>
      <c r="J1013" s="61"/>
      <c r="K1013" s="61"/>
    </row>
    <row r="1014" spans="2:11">
      <c r="B1014" s="88"/>
      <c r="C1014" s="89"/>
      <c r="D1014" s="61"/>
      <c r="E1014" s="61"/>
      <c r="F1014" s="61"/>
      <c r="G1014" s="61"/>
      <c r="H1014" s="61"/>
      <c r="I1014" s="61"/>
      <c r="J1014" s="61"/>
      <c r="K1014" s="61"/>
    </row>
    <row r="1015" spans="2:11">
      <c r="B1015" s="88"/>
      <c r="C1015" s="89"/>
      <c r="D1015" s="61"/>
      <c r="E1015" s="61"/>
      <c r="F1015" s="61"/>
      <c r="G1015" s="61"/>
      <c r="H1015" s="61"/>
      <c r="I1015" s="61"/>
      <c r="J1015" s="61"/>
      <c r="K1015" s="61"/>
    </row>
    <row r="1016" spans="2:11">
      <c r="B1016" s="88"/>
      <c r="C1016" s="89"/>
      <c r="D1016" s="61"/>
      <c r="E1016" s="61"/>
      <c r="F1016" s="61"/>
      <c r="G1016" s="61"/>
      <c r="H1016" s="61"/>
      <c r="I1016" s="61"/>
      <c r="J1016" s="61"/>
      <c r="K1016" s="61"/>
    </row>
    <row r="1017" spans="2:11">
      <c r="B1017" s="88"/>
      <c r="C1017" s="89"/>
      <c r="D1017" s="61"/>
      <c r="E1017" s="61"/>
      <c r="F1017" s="61"/>
      <c r="G1017" s="61"/>
      <c r="H1017" s="61"/>
      <c r="I1017" s="61"/>
      <c r="J1017" s="61"/>
      <c r="K1017" s="61"/>
    </row>
    <row r="1018" spans="2:11">
      <c r="B1018" s="88"/>
      <c r="C1018" s="89"/>
      <c r="D1018" s="61"/>
      <c r="E1018" s="61"/>
      <c r="F1018" s="61"/>
      <c r="G1018" s="61"/>
      <c r="H1018" s="61"/>
      <c r="I1018" s="61"/>
      <c r="J1018" s="61"/>
      <c r="K1018" s="61"/>
    </row>
    <row r="1019" spans="2:11">
      <c r="B1019" s="88"/>
      <c r="C1019" s="89"/>
      <c r="D1019" s="61"/>
      <c r="E1019" s="61"/>
      <c r="F1019" s="61"/>
      <c r="G1019" s="61"/>
      <c r="H1019" s="61"/>
      <c r="I1019" s="61"/>
      <c r="J1019" s="61"/>
      <c r="K1019" s="61"/>
    </row>
    <row r="1020" spans="2:11">
      <c r="B1020" s="88"/>
      <c r="C1020" s="89"/>
      <c r="D1020" s="61"/>
      <c r="E1020" s="61"/>
      <c r="F1020" s="61"/>
      <c r="G1020" s="61"/>
      <c r="H1020" s="61"/>
      <c r="I1020" s="61"/>
      <c r="J1020" s="61"/>
      <c r="K1020" s="61"/>
    </row>
    <row r="1021" spans="2:11">
      <c r="B1021" s="88"/>
      <c r="C1021" s="89"/>
      <c r="D1021" s="61"/>
      <c r="E1021" s="61"/>
      <c r="F1021" s="61"/>
      <c r="G1021" s="61"/>
      <c r="H1021" s="61"/>
      <c r="I1021" s="61"/>
      <c r="J1021" s="61"/>
      <c r="K1021" s="61"/>
    </row>
    <row r="1022" spans="2:11">
      <c r="B1022" s="88"/>
      <c r="C1022" s="89"/>
      <c r="D1022" s="61"/>
      <c r="E1022" s="61"/>
      <c r="F1022" s="61"/>
      <c r="G1022" s="61"/>
      <c r="H1022" s="61"/>
      <c r="I1022" s="61"/>
      <c r="J1022" s="61"/>
      <c r="K1022" s="61"/>
    </row>
    <row r="1023" spans="2:11">
      <c r="B1023" s="88"/>
      <c r="C1023" s="89"/>
      <c r="D1023" s="61"/>
      <c r="E1023" s="61"/>
      <c r="F1023" s="61"/>
      <c r="G1023" s="61"/>
      <c r="H1023" s="61"/>
      <c r="I1023" s="61"/>
      <c r="J1023" s="61"/>
      <c r="K1023" s="61"/>
    </row>
    <row r="1024" spans="2:11">
      <c r="B1024" s="88"/>
      <c r="C1024" s="89"/>
      <c r="D1024" s="61"/>
      <c r="E1024" s="61"/>
      <c r="F1024" s="61"/>
      <c r="G1024" s="61"/>
      <c r="H1024" s="61"/>
      <c r="I1024" s="61"/>
      <c r="J1024" s="61"/>
      <c r="K1024" s="61"/>
    </row>
    <row r="1025" spans="2:11">
      <c r="B1025" s="88"/>
      <c r="C1025" s="89"/>
      <c r="D1025" s="61"/>
      <c r="E1025" s="61"/>
      <c r="F1025" s="61"/>
      <c r="G1025" s="61"/>
      <c r="H1025" s="61"/>
      <c r="I1025" s="61"/>
      <c r="J1025" s="61"/>
      <c r="K1025" s="61"/>
    </row>
    <row r="1026" spans="2:11">
      <c r="B1026" s="88"/>
      <c r="C1026" s="89"/>
      <c r="D1026" s="61"/>
      <c r="E1026" s="61"/>
      <c r="F1026" s="61"/>
      <c r="G1026" s="61"/>
      <c r="H1026" s="61"/>
      <c r="I1026" s="61"/>
      <c r="J1026" s="61"/>
      <c r="K1026" s="61"/>
    </row>
    <row r="1027" spans="2:11">
      <c r="B1027" s="88"/>
      <c r="C1027" s="89"/>
      <c r="D1027" s="61"/>
      <c r="E1027" s="61"/>
      <c r="F1027" s="61"/>
      <c r="G1027" s="61"/>
      <c r="H1027" s="61"/>
      <c r="I1027" s="61"/>
      <c r="J1027" s="61"/>
      <c r="K1027" s="61"/>
    </row>
    <row r="1028" spans="2:11">
      <c r="B1028" s="88"/>
      <c r="C1028" s="89"/>
      <c r="D1028" s="61"/>
      <c r="E1028" s="61"/>
      <c r="F1028" s="61"/>
      <c r="G1028" s="61"/>
      <c r="H1028" s="61"/>
      <c r="I1028" s="61"/>
      <c r="J1028" s="61"/>
      <c r="K1028" s="61"/>
    </row>
    <row r="1029" spans="2:11">
      <c r="B1029" s="88"/>
      <c r="C1029" s="89"/>
      <c r="D1029" s="61"/>
      <c r="E1029" s="61"/>
      <c r="F1029" s="61"/>
      <c r="G1029" s="61"/>
      <c r="H1029" s="61"/>
      <c r="I1029" s="61"/>
      <c r="J1029" s="61"/>
      <c r="K1029" s="61"/>
    </row>
    <row r="1030" spans="2:11">
      <c r="B1030" s="88"/>
      <c r="C1030" s="89"/>
      <c r="D1030" s="61"/>
      <c r="E1030" s="61"/>
      <c r="F1030" s="61"/>
      <c r="G1030" s="61"/>
      <c r="H1030" s="61"/>
      <c r="I1030" s="61"/>
      <c r="J1030" s="61"/>
      <c r="K1030" s="61"/>
    </row>
    <row r="1031" spans="2:11">
      <c r="B1031" s="88"/>
      <c r="C1031" s="89"/>
      <c r="D1031" s="61"/>
      <c r="E1031" s="61"/>
      <c r="F1031" s="61"/>
      <c r="G1031" s="61"/>
      <c r="H1031" s="61"/>
      <c r="I1031" s="61"/>
      <c r="J1031" s="61"/>
      <c r="K1031" s="61"/>
    </row>
    <row r="1032" spans="2:11">
      <c r="B1032" s="88"/>
      <c r="C1032" s="89"/>
      <c r="D1032" s="61"/>
      <c r="E1032" s="61"/>
      <c r="F1032" s="61"/>
      <c r="G1032" s="61"/>
      <c r="H1032" s="61"/>
      <c r="I1032" s="61"/>
      <c r="J1032" s="61"/>
      <c r="K1032" s="61"/>
    </row>
    <row r="1033" spans="2:11">
      <c r="B1033" s="88"/>
      <c r="C1033" s="89"/>
      <c r="D1033" s="61"/>
      <c r="E1033" s="61"/>
      <c r="F1033" s="61"/>
      <c r="G1033" s="61"/>
      <c r="H1033" s="61"/>
      <c r="I1033" s="61"/>
      <c r="J1033" s="61"/>
      <c r="K1033" s="61"/>
    </row>
    <row r="1034" spans="2:11">
      <c r="B1034" s="88"/>
      <c r="C1034" s="89"/>
      <c r="D1034" s="61"/>
      <c r="E1034" s="61"/>
      <c r="F1034" s="61"/>
      <c r="G1034" s="61"/>
      <c r="H1034" s="61"/>
      <c r="I1034" s="61"/>
      <c r="J1034" s="61"/>
      <c r="K1034" s="61"/>
    </row>
    <row r="1035" spans="2:11">
      <c r="B1035" s="88"/>
      <c r="C1035" s="89"/>
      <c r="D1035" s="61"/>
      <c r="E1035" s="61"/>
      <c r="F1035" s="61"/>
      <c r="G1035" s="61"/>
      <c r="H1035" s="61"/>
      <c r="I1035" s="61"/>
      <c r="J1035" s="61"/>
      <c r="K1035" s="61"/>
    </row>
    <row r="1036" spans="2:11">
      <c r="B1036" s="88"/>
      <c r="C1036" s="89"/>
      <c r="D1036" s="61"/>
      <c r="E1036" s="61"/>
      <c r="F1036" s="61"/>
      <c r="G1036" s="61"/>
      <c r="H1036" s="61"/>
      <c r="I1036" s="61"/>
      <c r="J1036" s="61"/>
      <c r="K1036" s="61"/>
    </row>
    <row r="1037" spans="2:11">
      <c r="B1037" s="88"/>
      <c r="C1037" s="89"/>
      <c r="D1037" s="61"/>
      <c r="E1037" s="61"/>
      <c r="F1037" s="61"/>
      <c r="G1037" s="61"/>
      <c r="H1037" s="61"/>
      <c r="I1037" s="61"/>
      <c r="J1037" s="61"/>
      <c r="K1037" s="61"/>
    </row>
    <row r="1038" spans="2:11">
      <c r="B1038" s="88"/>
      <c r="C1038" s="89"/>
      <c r="D1038" s="61"/>
      <c r="E1038" s="61"/>
      <c r="F1038" s="61"/>
      <c r="G1038" s="61"/>
      <c r="H1038" s="61"/>
      <c r="I1038" s="61"/>
      <c r="J1038" s="61"/>
      <c r="K1038" s="61"/>
    </row>
    <row r="1039" spans="2:11">
      <c r="B1039" s="88"/>
      <c r="C1039" s="89"/>
      <c r="D1039" s="61"/>
      <c r="E1039" s="61"/>
      <c r="F1039" s="61"/>
      <c r="G1039" s="61"/>
      <c r="H1039" s="61"/>
      <c r="I1039" s="61"/>
      <c r="J1039" s="61"/>
      <c r="K1039" s="61"/>
    </row>
    <row r="1040" spans="2:11">
      <c r="B1040" s="88"/>
      <c r="C1040" s="89"/>
      <c r="D1040" s="61"/>
      <c r="E1040" s="61"/>
      <c r="F1040" s="61"/>
      <c r="G1040" s="61"/>
      <c r="H1040" s="61"/>
      <c r="I1040" s="61"/>
      <c r="J1040" s="61"/>
      <c r="K1040" s="61"/>
    </row>
    <row r="1041" spans="2:11">
      <c r="B1041" s="88"/>
      <c r="C1041" s="89"/>
      <c r="D1041" s="61"/>
      <c r="E1041" s="61"/>
      <c r="F1041" s="61"/>
      <c r="G1041" s="61"/>
      <c r="H1041" s="61"/>
      <c r="I1041" s="61"/>
      <c r="J1041" s="61"/>
      <c r="K1041" s="61"/>
    </row>
    <row r="1042" spans="2:11">
      <c r="B1042" s="88"/>
      <c r="C1042" s="89"/>
      <c r="D1042" s="61"/>
      <c r="E1042" s="61"/>
      <c r="F1042" s="61"/>
      <c r="G1042" s="61"/>
      <c r="H1042" s="61"/>
      <c r="I1042" s="61"/>
      <c r="J1042" s="61"/>
      <c r="K1042" s="61"/>
    </row>
    <row r="1043" spans="2:11">
      <c r="B1043" s="88"/>
      <c r="C1043" s="89"/>
      <c r="D1043" s="61"/>
      <c r="E1043" s="61"/>
      <c r="F1043" s="61"/>
      <c r="G1043" s="61"/>
      <c r="H1043" s="61"/>
      <c r="I1043" s="61"/>
      <c r="J1043" s="61"/>
      <c r="K1043" s="61"/>
    </row>
    <row r="1044" spans="2:11">
      <c r="B1044" s="88"/>
      <c r="C1044" s="89"/>
      <c r="D1044" s="61"/>
      <c r="E1044" s="61"/>
      <c r="F1044" s="61"/>
      <c r="G1044" s="61"/>
      <c r="H1044" s="61"/>
      <c r="I1044" s="61"/>
      <c r="J1044" s="61"/>
      <c r="K1044" s="61"/>
    </row>
    <row r="1045" spans="2:11">
      <c r="B1045" s="88"/>
      <c r="C1045" s="89"/>
      <c r="D1045" s="61"/>
      <c r="E1045" s="61"/>
      <c r="F1045" s="61"/>
      <c r="G1045" s="61"/>
      <c r="H1045" s="61"/>
      <c r="I1045" s="61"/>
      <c r="J1045" s="61"/>
      <c r="K1045" s="61"/>
    </row>
    <row r="1046" spans="2:11">
      <c r="B1046" s="88"/>
      <c r="C1046" s="89"/>
      <c r="D1046" s="61"/>
      <c r="E1046" s="61"/>
      <c r="F1046" s="61"/>
      <c r="G1046" s="61"/>
      <c r="H1046" s="61"/>
      <c r="I1046" s="61"/>
      <c r="J1046" s="61"/>
      <c r="K1046" s="61"/>
    </row>
    <row r="1047" spans="2:11">
      <c r="B1047" s="88"/>
      <c r="C1047" s="89"/>
      <c r="D1047" s="61"/>
      <c r="E1047" s="61"/>
      <c r="F1047" s="61"/>
      <c r="G1047" s="61"/>
      <c r="H1047" s="61"/>
      <c r="I1047" s="61"/>
      <c r="J1047" s="61"/>
      <c r="K1047" s="61"/>
    </row>
    <row r="1048" spans="2:11">
      <c r="B1048" s="88"/>
      <c r="C1048" s="89"/>
      <c r="D1048" s="61"/>
      <c r="E1048" s="61"/>
      <c r="F1048" s="61"/>
      <c r="G1048" s="61"/>
      <c r="H1048" s="61"/>
      <c r="I1048" s="61"/>
      <c r="J1048" s="61"/>
      <c r="K1048" s="61"/>
    </row>
    <row r="1049" spans="2:11">
      <c r="B1049" s="88"/>
      <c r="C1049" s="89"/>
      <c r="D1049" s="61"/>
      <c r="E1049" s="61"/>
      <c r="F1049" s="61"/>
      <c r="G1049" s="61"/>
      <c r="H1049" s="61"/>
      <c r="I1049" s="61"/>
      <c r="J1049" s="61"/>
      <c r="K1049" s="61"/>
    </row>
    <row r="1050" spans="2:11">
      <c r="B1050" s="88"/>
      <c r="C1050" s="89"/>
      <c r="D1050" s="61"/>
      <c r="E1050" s="61"/>
      <c r="F1050" s="61"/>
      <c r="G1050" s="61"/>
      <c r="H1050" s="61"/>
      <c r="I1050" s="61"/>
      <c r="J1050" s="61"/>
      <c r="K1050" s="61"/>
    </row>
    <row r="1051" spans="2:11">
      <c r="B1051" s="88"/>
      <c r="C1051" s="89"/>
      <c r="D1051" s="61"/>
      <c r="E1051" s="61"/>
      <c r="F1051" s="61"/>
      <c r="G1051" s="61"/>
      <c r="H1051" s="61"/>
      <c r="I1051" s="61"/>
      <c r="J1051" s="61"/>
      <c r="K1051" s="61"/>
    </row>
    <row r="1052" spans="2:11">
      <c r="B1052" s="88"/>
      <c r="C1052" s="89"/>
      <c r="D1052" s="61"/>
      <c r="E1052" s="61"/>
      <c r="F1052" s="61"/>
      <c r="G1052" s="61"/>
      <c r="H1052" s="61"/>
      <c r="I1052" s="61"/>
      <c r="J1052" s="61"/>
      <c r="K1052" s="61"/>
    </row>
    <row r="1053" spans="2:11">
      <c r="B1053" s="88"/>
      <c r="C1053" s="89"/>
      <c r="D1053" s="61"/>
      <c r="E1053" s="61"/>
      <c r="F1053" s="61"/>
      <c r="G1053" s="61"/>
      <c r="H1053" s="61"/>
      <c r="I1053" s="61"/>
      <c r="J1053" s="61"/>
      <c r="K1053" s="61"/>
    </row>
    <row r="1054" spans="2:11">
      <c r="B1054" s="88"/>
      <c r="C1054" s="89"/>
      <c r="D1054" s="61"/>
      <c r="E1054" s="61"/>
      <c r="F1054" s="61"/>
      <c r="G1054" s="61"/>
      <c r="H1054" s="61"/>
      <c r="I1054" s="61"/>
      <c r="J1054" s="61"/>
      <c r="K1054" s="61"/>
    </row>
    <row r="1055" spans="2:11">
      <c r="B1055" s="88"/>
      <c r="C1055" s="89"/>
      <c r="D1055" s="61"/>
      <c r="E1055" s="61"/>
      <c r="F1055" s="61"/>
      <c r="G1055" s="61"/>
      <c r="H1055" s="61"/>
      <c r="I1055" s="61"/>
      <c r="J1055" s="61"/>
      <c r="K1055" s="61"/>
    </row>
    <row r="1056" spans="2:11">
      <c r="B1056" s="88"/>
      <c r="C1056" s="89"/>
      <c r="D1056" s="61"/>
      <c r="E1056" s="61"/>
      <c r="F1056" s="61"/>
      <c r="G1056" s="61"/>
      <c r="H1056" s="61"/>
      <c r="I1056" s="61"/>
      <c r="J1056" s="61"/>
      <c r="K1056" s="61"/>
    </row>
    <row r="1057" spans="2:11">
      <c r="B1057" s="88"/>
      <c r="C1057" s="89"/>
      <c r="D1057" s="61"/>
      <c r="E1057" s="61"/>
      <c r="F1057" s="61"/>
      <c r="G1057" s="61"/>
      <c r="H1057" s="61"/>
      <c r="I1057" s="61"/>
      <c r="J1057" s="61"/>
      <c r="K1057" s="61"/>
    </row>
    <row r="1058" spans="2:11">
      <c r="B1058" s="88"/>
      <c r="C1058" s="89"/>
      <c r="D1058" s="61"/>
      <c r="E1058" s="61"/>
      <c r="F1058" s="61"/>
      <c r="G1058" s="61"/>
      <c r="H1058" s="61"/>
      <c r="I1058" s="61"/>
      <c r="J1058" s="61"/>
      <c r="K1058" s="61"/>
    </row>
    <row r="1059" spans="2:11">
      <c r="B1059" s="88"/>
      <c r="C1059" s="89"/>
      <c r="D1059" s="61"/>
      <c r="E1059" s="61"/>
      <c r="F1059" s="61"/>
      <c r="G1059" s="61"/>
      <c r="H1059" s="61"/>
      <c r="I1059" s="61"/>
      <c r="J1059" s="61"/>
      <c r="K1059" s="61"/>
    </row>
    <row r="1060" spans="2:11">
      <c r="B1060" s="88"/>
      <c r="C1060" s="89"/>
      <c r="D1060" s="61"/>
      <c r="E1060" s="61"/>
      <c r="F1060" s="61"/>
      <c r="G1060" s="61"/>
      <c r="H1060" s="61"/>
      <c r="I1060" s="61"/>
      <c r="J1060" s="61"/>
      <c r="K1060" s="61"/>
    </row>
    <row r="1061" spans="2:11">
      <c r="B1061" s="88"/>
      <c r="C1061" s="89"/>
      <c r="D1061" s="61"/>
      <c r="E1061" s="61"/>
      <c r="F1061" s="61"/>
      <c r="G1061" s="61"/>
      <c r="H1061" s="61"/>
      <c r="I1061" s="61"/>
      <c r="J1061" s="61"/>
      <c r="K1061" s="61"/>
    </row>
    <row r="1062" spans="2:11">
      <c r="B1062" s="88"/>
      <c r="C1062" s="89"/>
      <c r="D1062" s="61"/>
      <c r="E1062" s="61"/>
      <c r="F1062" s="61"/>
      <c r="G1062" s="61"/>
      <c r="H1062" s="61"/>
      <c r="I1062" s="61"/>
      <c r="J1062" s="61"/>
      <c r="K1062" s="61"/>
    </row>
    <row r="1063" spans="2:11">
      <c r="B1063" s="88"/>
      <c r="C1063" s="89"/>
      <c r="D1063" s="61"/>
      <c r="E1063" s="61"/>
      <c r="F1063" s="61"/>
      <c r="G1063" s="61"/>
      <c r="H1063" s="61"/>
      <c r="I1063" s="61"/>
      <c r="J1063" s="61"/>
      <c r="K1063" s="61"/>
    </row>
    <row r="1064" spans="2:11">
      <c r="B1064" s="88"/>
      <c r="C1064" s="89"/>
      <c r="D1064" s="61"/>
      <c r="E1064" s="61"/>
      <c r="F1064" s="61"/>
      <c r="G1064" s="61"/>
      <c r="H1064" s="61"/>
      <c r="I1064" s="61"/>
      <c r="J1064" s="61"/>
      <c r="K1064" s="61"/>
    </row>
    <row r="1065" spans="2:11">
      <c r="B1065" s="88"/>
      <c r="C1065" s="89"/>
      <c r="D1065" s="61"/>
      <c r="E1065" s="61"/>
      <c r="F1065" s="61"/>
      <c r="G1065" s="61"/>
      <c r="H1065" s="61"/>
      <c r="I1065" s="61"/>
      <c r="J1065" s="61"/>
      <c r="K1065" s="61"/>
    </row>
    <row r="1066" spans="2:11">
      <c r="B1066" s="88"/>
      <c r="C1066" s="89"/>
      <c r="D1066" s="61"/>
      <c r="E1066" s="61"/>
      <c r="F1066" s="61"/>
      <c r="G1066" s="61"/>
      <c r="H1066" s="61"/>
      <c r="I1066" s="61"/>
      <c r="J1066" s="61"/>
      <c r="K1066" s="61"/>
    </row>
    <row r="1067" spans="2:11">
      <c r="B1067" s="88"/>
      <c r="C1067" s="89"/>
      <c r="D1067" s="61"/>
      <c r="E1067" s="61"/>
      <c r="F1067" s="61"/>
      <c r="G1067" s="61"/>
      <c r="H1067" s="61"/>
      <c r="I1067" s="61"/>
      <c r="J1067" s="61"/>
      <c r="K1067" s="61"/>
    </row>
    <row r="1068" spans="2:11">
      <c r="B1068" s="88"/>
      <c r="C1068" s="89"/>
      <c r="D1068" s="61"/>
      <c r="E1068" s="61"/>
      <c r="F1068" s="61"/>
      <c r="G1068" s="61"/>
      <c r="H1068" s="61"/>
      <c r="I1068" s="61"/>
      <c r="J1068" s="61"/>
      <c r="K1068" s="61"/>
    </row>
    <row r="1069" spans="2:11">
      <c r="B1069" s="88"/>
      <c r="C1069" s="89"/>
      <c r="D1069" s="61"/>
      <c r="E1069" s="61"/>
      <c r="F1069" s="61"/>
      <c r="G1069" s="61"/>
      <c r="H1069" s="61"/>
      <c r="I1069" s="61"/>
      <c r="J1069" s="61"/>
      <c r="K1069" s="61"/>
    </row>
    <row r="1070" spans="2:11">
      <c r="B1070" s="88"/>
      <c r="C1070" s="89"/>
      <c r="D1070" s="61"/>
      <c r="E1070" s="61"/>
      <c r="F1070" s="61"/>
      <c r="G1070" s="61"/>
      <c r="H1070" s="61"/>
      <c r="I1070" s="61"/>
      <c r="J1070" s="61"/>
      <c r="K1070" s="61"/>
    </row>
    <row r="1071" spans="2:11">
      <c r="B1071" s="88"/>
      <c r="C1071" s="89"/>
      <c r="D1071" s="61"/>
      <c r="E1071" s="61"/>
      <c r="F1071" s="61"/>
      <c r="G1071" s="61"/>
      <c r="H1071" s="61"/>
      <c r="I1071" s="61"/>
      <c r="J1071" s="61"/>
      <c r="K1071" s="61"/>
    </row>
    <row r="1072" spans="2:11">
      <c r="B1072" s="88"/>
      <c r="C1072" s="89"/>
      <c r="D1072" s="61"/>
      <c r="E1072" s="61"/>
      <c r="F1072" s="61"/>
      <c r="G1072" s="61"/>
      <c r="H1072" s="61"/>
      <c r="I1072" s="61"/>
      <c r="J1072" s="61"/>
      <c r="K1072" s="61"/>
    </row>
    <row r="1073" spans="2:11">
      <c r="B1073" s="88"/>
      <c r="C1073" s="89"/>
      <c r="D1073" s="61"/>
      <c r="E1073" s="61"/>
      <c r="F1073" s="61"/>
      <c r="G1073" s="61"/>
      <c r="H1073" s="61"/>
      <c r="I1073" s="61"/>
      <c r="J1073" s="61"/>
      <c r="K1073" s="61"/>
    </row>
    <row r="1074" spans="2:11">
      <c r="B1074" s="88"/>
      <c r="C1074" s="89"/>
      <c r="D1074" s="61"/>
      <c r="E1074" s="61"/>
      <c r="F1074" s="61"/>
      <c r="G1074" s="61"/>
      <c r="H1074" s="61"/>
      <c r="I1074" s="61"/>
      <c r="J1074" s="61"/>
      <c r="K1074" s="61"/>
    </row>
    <row r="1075" spans="2:11">
      <c r="B1075" s="88"/>
      <c r="C1075" s="89"/>
      <c r="D1075" s="61"/>
      <c r="E1075" s="61"/>
      <c r="F1075" s="61"/>
      <c r="G1075" s="61"/>
      <c r="H1075" s="61"/>
      <c r="I1075" s="61"/>
      <c r="J1075" s="61"/>
      <c r="K1075" s="61"/>
    </row>
    <row r="1076" spans="2:11">
      <c r="B1076" s="88"/>
      <c r="C1076" s="89"/>
      <c r="D1076" s="61"/>
      <c r="E1076" s="61"/>
      <c r="F1076" s="61"/>
      <c r="G1076" s="61"/>
      <c r="H1076" s="61"/>
      <c r="I1076" s="61"/>
      <c r="J1076" s="61"/>
      <c r="K1076" s="61"/>
    </row>
    <row r="1077" spans="2:11">
      <c r="B1077" s="88"/>
      <c r="C1077" s="89"/>
      <c r="D1077" s="61"/>
      <c r="E1077" s="61"/>
      <c r="F1077" s="61"/>
      <c r="G1077" s="61"/>
      <c r="H1077" s="61"/>
      <c r="I1077" s="61"/>
      <c r="J1077" s="61"/>
      <c r="K1077" s="61"/>
    </row>
    <row r="1078" spans="2:11">
      <c r="B1078" s="88"/>
      <c r="C1078" s="89"/>
      <c r="D1078" s="61"/>
      <c r="E1078" s="61"/>
      <c r="F1078" s="61"/>
      <c r="G1078" s="61"/>
      <c r="H1078" s="61"/>
      <c r="I1078" s="61"/>
      <c r="J1078" s="61"/>
      <c r="K1078" s="61"/>
    </row>
    <row r="1079" spans="2:11">
      <c r="B1079" s="88"/>
      <c r="C1079" s="89"/>
      <c r="D1079" s="61"/>
      <c r="E1079" s="61"/>
      <c r="F1079" s="61"/>
      <c r="G1079" s="61"/>
      <c r="H1079" s="61"/>
      <c r="I1079" s="61"/>
      <c r="J1079" s="61"/>
      <c r="K1079" s="61"/>
    </row>
    <row r="1080" spans="2:11">
      <c r="B1080" s="88"/>
      <c r="C1080" s="89"/>
      <c r="D1080" s="61"/>
      <c r="E1080" s="61"/>
      <c r="F1080" s="61"/>
      <c r="G1080" s="61"/>
      <c r="H1080" s="61"/>
      <c r="I1080" s="61"/>
      <c r="J1080" s="61"/>
      <c r="K1080" s="61"/>
    </row>
    <row r="1081" spans="2:11">
      <c r="B1081" s="88"/>
      <c r="C1081" s="89"/>
      <c r="D1081" s="61"/>
      <c r="E1081" s="61"/>
      <c r="F1081" s="61"/>
      <c r="G1081" s="61"/>
      <c r="H1081" s="61"/>
      <c r="I1081" s="61"/>
      <c r="J1081" s="61"/>
      <c r="K1081" s="61"/>
    </row>
    <row r="1082" spans="2:11">
      <c r="B1082" s="88"/>
      <c r="C1082" s="89"/>
      <c r="D1082" s="61"/>
      <c r="E1082" s="61"/>
      <c r="F1082" s="61"/>
      <c r="G1082" s="61"/>
      <c r="H1082" s="61"/>
      <c r="I1082" s="61"/>
      <c r="J1082" s="61"/>
      <c r="K1082" s="61"/>
    </row>
    <row r="1083" spans="2:11">
      <c r="B1083" s="88"/>
      <c r="C1083" s="89"/>
      <c r="D1083" s="61"/>
      <c r="E1083" s="61"/>
      <c r="F1083" s="61"/>
      <c r="G1083" s="61"/>
      <c r="H1083" s="61"/>
      <c r="I1083" s="61"/>
      <c r="J1083" s="61"/>
      <c r="K1083" s="61"/>
    </row>
    <row r="1084" spans="2:11">
      <c r="B1084" s="88"/>
      <c r="C1084" s="89"/>
      <c r="D1084" s="61"/>
      <c r="E1084" s="61"/>
      <c r="F1084" s="61"/>
      <c r="G1084" s="61"/>
      <c r="H1084" s="61"/>
      <c r="I1084" s="61"/>
      <c r="J1084" s="61"/>
      <c r="K1084" s="61"/>
    </row>
    <row r="1085" spans="2:11">
      <c r="B1085" s="88"/>
      <c r="C1085" s="89"/>
      <c r="D1085" s="61"/>
      <c r="E1085" s="61"/>
      <c r="F1085" s="61"/>
      <c r="G1085" s="61"/>
      <c r="H1085" s="61"/>
      <c r="I1085" s="61"/>
      <c r="J1085" s="61"/>
      <c r="K1085" s="61"/>
    </row>
    <row r="1086" spans="2:11">
      <c r="B1086" s="88"/>
      <c r="C1086" s="89"/>
      <c r="D1086" s="61"/>
      <c r="E1086" s="61"/>
      <c r="F1086" s="61"/>
      <c r="G1086" s="61"/>
      <c r="H1086" s="61"/>
      <c r="I1086" s="61"/>
      <c r="J1086" s="61"/>
      <c r="K1086" s="61"/>
    </row>
    <row r="1087" spans="2:11">
      <c r="B1087" s="88"/>
      <c r="C1087" s="89"/>
      <c r="D1087" s="61"/>
      <c r="E1087" s="61"/>
      <c r="F1087" s="61"/>
      <c r="G1087" s="61"/>
      <c r="H1087" s="61"/>
      <c r="I1087" s="61"/>
      <c r="J1087" s="61"/>
      <c r="K1087" s="61"/>
    </row>
    <row r="1088" spans="2:11">
      <c r="B1088" s="88"/>
      <c r="C1088" s="89"/>
      <c r="D1088" s="61"/>
      <c r="E1088" s="61"/>
      <c r="F1088" s="61"/>
      <c r="G1088" s="61"/>
      <c r="H1088" s="61"/>
      <c r="I1088" s="61"/>
      <c r="J1088" s="61"/>
      <c r="K1088" s="61"/>
    </row>
    <row r="1089" spans="2:11">
      <c r="B1089" s="88"/>
      <c r="C1089" s="89"/>
      <c r="D1089" s="61"/>
      <c r="E1089" s="61"/>
      <c r="F1089" s="61"/>
      <c r="G1089" s="61"/>
      <c r="H1089" s="61"/>
      <c r="I1089" s="61"/>
      <c r="J1089" s="61"/>
      <c r="K1089" s="61"/>
    </row>
    <row r="1090" spans="2:11">
      <c r="B1090" s="88"/>
      <c r="C1090" s="89"/>
      <c r="D1090" s="61"/>
      <c r="E1090" s="61"/>
      <c r="F1090" s="61"/>
      <c r="G1090" s="61"/>
      <c r="H1090" s="61"/>
      <c r="I1090" s="61"/>
      <c r="J1090" s="61"/>
      <c r="K1090" s="61"/>
    </row>
    <row r="1091" spans="2:11">
      <c r="B1091" s="88"/>
      <c r="C1091" s="89"/>
      <c r="D1091" s="61"/>
      <c r="E1091" s="61"/>
      <c r="F1091" s="61"/>
      <c r="G1091" s="61"/>
      <c r="H1091" s="61"/>
      <c r="I1091" s="61"/>
      <c r="J1091" s="61"/>
      <c r="K1091" s="61"/>
    </row>
    <row r="1092" spans="2:11">
      <c r="B1092" s="88"/>
      <c r="C1092" s="89"/>
      <c r="D1092" s="61"/>
      <c r="E1092" s="61"/>
      <c r="F1092" s="61"/>
      <c r="G1092" s="61"/>
      <c r="H1092" s="61"/>
      <c r="I1092" s="61"/>
      <c r="J1092" s="61"/>
      <c r="K1092" s="61"/>
    </row>
    <row r="1093" spans="2:11">
      <c r="B1093" s="88"/>
      <c r="C1093" s="89"/>
      <c r="D1093" s="61"/>
      <c r="E1093" s="61"/>
      <c r="F1093" s="61"/>
      <c r="G1093" s="61"/>
      <c r="H1093" s="61"/>
      <c r="I1093" s="61"/>
      <c r="J1093" s="61"/>
      <c r="K1093" s="61"/>
    </row>
    <row r="1094" spans="2:11">
      <c r="B1094" s="88"/>
      <c r="C1094" s="89"/>
      <c r="D1094" s="61"/>
      <c r="E1094" s="61"/>
      <c r="F1094" s="61"/>
      <c r="G1094" s="61"/>
      <c r="H1094" s="61"/>
      <c r="I1094" s="61"/>
      <c r="J1094" s="61"/>
      <c r="K1094" s="61"/>
    </row>
    <row r="1095" spans="2:11">
      <c r="B1095" s="88"/>
      <c r="C1095" s="89"/>
      <c r="D1095" s="61"/>
      <c r="E1095" s="61"/>
      <c r="F1095" s="61"/>
      <c r="G1095" s="61"/>
      <c r="H1095" s="61"/>
      <c r="I1095" s="61"/>
      <c r="J1095" s="61"/>
      <c r="K1095" s="61"/>
    </row>
    <row r="1096" spans="2:11">
      <c r="B1096" s="88"/>
      <c r="C1096" s="89"/>
      <c r="D1096" s="61"/>
      <c r="E1096" s="61"/>
      <c r="F1096" s="61"/>
      <c r="G1096" s="61"/>
      <c r="H1096" s="61"/>
      <c r="I1096" s="61"/>
      <c r="J1096" s="61"/>
      <c r="K1096" s="61"/>
    </row>
    <row r="1097" spans="2:11">
      <c r="B1097" s="88"/>
      <c r="C1097" s="89"/>
      <c r="D1097" s="61"/>
      <c r="E1097" s="61"/>
      <c r="F1097" s="61"/>
      <c r="G1097" s="61"/>
      <c r="H1097" s="61"/>
      <c r="I1097" s="61"/>
      <c r="J1097" s="61"/>
      <c r="K1097" s="61"/>
    </row>
    <row r="1098" spans="2:11">
      <c r="B1098" s="88"/>
      <c r="C1098" s="89"/>
      <c r="D1098" s="61"/>
      <c r="E1098" s="61"/>
      <c r="F1098" s="61"/>
      <c r="G1098" s="61"/>
      <c r="H1098" s="61"/>
      <c r="I1098" s="61"/>
      <c r="J1098" s="61"/>
      <c r="K1098" s="61"/>
    </row>
    <row r="1099" spans="2:11">
      <c r="B1099" s="88"/>
      <c r="C1099" s="89"/>
      <c r="D1099" s="61"/>
      <c r="E1099" s="61"/>
      <c r="F1099" s="61"/>
      <c r="G1099" s="61"/>
      <c r="H1099" s="61"/>
      <c r="I1099" s="61"/>
      <c r="J1099" s="61"/>
      <c r="K1099" s="61"/>
    </row>
    <row r="1100" spans="2:11">
      <c r="B1100" s="88"/>
      <c r="C1100" s="89"/>
      <c r="D1100" s="61"/>
      <c r="E1100" s="61"/>
      <c r="F1100" s="61"/>
      <c r="G1100" s="61"/>
      <c r="H1100" s="61"/>
      <c r="I1100" s="61"/>
      <c r="J1100" s="61"/>
      <c r="K1100" s="61"/>
    </row>
    <row r="1101" spans="2:11">
      <c r="B1101" s="88"/>
      <c r="C1101" s="89"/>
      <c r="D1101" s="61"/>
      <c r="E1101" s="61"/>
      <c r="F1101" s="61"/>
      <c r="G1101" s="61"/>
      <c r="H1101" s="61"/>
      <c r="I1101" s="61"/>
      <c r="J1101" s="61"/>
      <c r="K1101" s="61"/>
    </row>
    <row r="1102" spans="2:11">
      <c r="B1102" s="88"/>
      <c r="C1102" s="89"/>
      <c r="D1102" s="61"/>
      <c r="E1102" s="61"/>
      <c r="F1102" s="61"/>
      <c r="G1102" s="61"/>
      <c r="H1102" s="61"/>
      <c r="I1102" s="61"/>
      <c r="J1102" s="61"/>
      <c r="K1102" s="61"/>
    </row>
    <row r="1103" spans="2:11">
      <c r="B1103" s="88"/>
      <c r="C1103" s="89"/>
      <c r="D1103" s="61"/>
      <c r="E1103" s="61"/>
      <c r="F1103" s="61"/>
      <c r="G1103" s="61"/>
      <c r="H1103" s="61"/>
      <c r="I1103" s="61"/>
      <c r="J1103" s="61"/>
      <c r="K1103" s="61"/>
    </row>
    <row r="1104" spans="2:11">
      <c r="B1104" s="88"/>
      <c r="C1104" s="89"/>
      <c r="D1104" s="61"/>
      <c r="E1104" s="61"/>
      <c r="F1104" s="61"/>
      <c r="G1104" s="61"/>
      <c r="H1104" s="61"/>
      <c r="I1104" s="61"/>
      <c r="J1104" s="61"/>
      <c r="K1104" s="61"/>
    </row>
    <row r="1105" spans="2:11">
      <c r="B1105" s="88"/>
      <c r="C1105" s="89"/>
      <c r="D1105" s="61"/>
      <c r="E1105" s="61"/>
      <c r="F1105" s="61"/>
      <c r="G1105" s="61"/>
      <c r="H1105" s="61"/>
      <c r="I1105" s="61"/>
      <c r="J1105" s="61"/>
      <c r="K1105" s="61"/>
    </row>
    <row r="1106" spans="2:11">
      <c r="B1106" s="88"/>
      <c r="C1106" s="89"/>
      <c r="D1106" s="61"/>
      <c r="E1106" s="61"/>
      <c r="F1106" s="61"/>
      <c r="G1106" s="61"/>
      <c r="H1106" s="61"/>
      <c r="I1106" s="61"/>
      <c r="J1106" s="61"/>
      <c r="K1106" s="61"/>
    </row>
    <row r="1107" spans="2:11">
      <c r="B1107" s="88"/>
      <c r="C1107" s="89"/>
      <c r="D1107" s="61"/>
      <c r="E1107" s="61"/>
      <c r="F1107" s="61"/>
      <c r="G1107" s="61"/>
      <c r="H1107" s="61"/>
      <c r="I1107" s="61"/>
      <c r="J1107" s="61"/>
      <c r="K1107" s="61"/>
    </row>
    <row r="1108" spans="2:11">
      <c r="B1108" s="88"/>
      <c r="C1108" s="89"/>
      <c r="D1108" s="61"/>
      <c r="E1108" s="61"/>
      <c r="F1108" s="61"/>
      <c r="G1108" s="61"/>
      <c r="H1108" s="61"/>
      <c r="I1108" s="61"/>
      <c r="J1108" s="61"/>
      <c r="K1108" s="61"/>
    </row>
    <row r="1109" spans="2:11">
      <c r="B1109" s="88"/>
      <c r="C1109" s="89"/>
      <c r="D1109" s="61"/>
      <c r="E1109" s="61"/>
      <c r="F1109" s="61"/>
      <c r="G1109" s="61"/>
      <c r="H1109" s="61"/>
      <c r="I1109" s="61"/>
      <c r="J1109" s="61"/>
      <c r="K1109" s="61"/>
    </row>
    <row r="1110" spans="2:11">
      <c r="B1110" s="88"/>
      <c r="C1110" s="89"/>
      <c r="D1110" s="61"/>
      <c r="E1110" s="61"/>
      <c r="F1110" s="61"/>
      <c r="G1110" s="61"/>
      <c r="H1110" s="61"/>
      <c r="I1110" s="61"/>
      <c r="J1110" s="61"/>
      <c r="K1110" s="61"/>
    </row>
    <row r="1111" spans="2:11">
      <c r="B1111" s="88"/>
      <c r="C1111" s="89"/>
      <c r="D1111" s="61"/>
      <c r="E1111" s="61"/>
      <c r="F1111" s="61"/>
      <c r="G1111" s="61"/>
      <c r="H1111" s="61"/>
      <c r="I1111" s="61"/>
      <c r="J1111" s="61"/>
      <c r="K1111" s="61"/>
    </row>
    <row r="1112" spans="2:11">
      <c r="B1112" s="88"/>
      <c r="C1112" s="89"/>
      <c r="D1112" s="61"/>
      <c r="E1112" s="61"/>
      <c r="F1112" s="61"/>
      <c r="G1112" s="61"/>
      <c r="H1112" s="61"/>
      <c r="I1112" s="61"/>
      <c r="J1112" s="61"/>
      <c r="K1112" s="61"/>
    </row>
    <row r="1113" spans="2:11">
      <c r="B1113" s="88"/>
      <c r="C1113" s="89"/>
      <c r="D1113" s="61"/>
      <c r="E1113" s="61"/>
      <c r="F1113" s="61"/>
      <c r="G1113" s="61"/>
      <c r="H1113" s="61"/>
      <c r="I1113" s="61"/>
      <c r="J1113" s="61"/>
      <c r="K1113" s="61"/>
    </row>
    <row r="1114" spans="2:11">
      <c r="B1114" s="88"/>
      <c r="C1114" s="89"/>
      <c r="D1114" s="61"/>
      <c r="E1114" s="61"/>
      <c r="F1114" s="61"/>
      <c r="G1114" s="61"/>
      <c r="H1114" s="61"/>
      <c r="I1114" s="61"/>
      <c r="J1114" s="61"/>
      <c r="K1114" s="61"/>
    </row>
    <row r="1115" spans="2:11">
      <c r="B1115" s="88"/>
      <c r="C1115" s="89"/>
      <c r="D1115" s="61"/>
      <c r="E1115" s="61"/>
      <c r="F1115" s="61"/>
      <c r="G1115" s="61"/>
      <c r="H1115" s="61"/>
      <c r="I1115" s="61"/>
      <c r="J1115" s="61"/>
      <c r="K1115" s="61"/>
    </row>
    <row r="1116" spans="2:11">
      <c r="B1116" s="88"/>
      <c r="C1116" s="89"/>
      <c r="D1116" s="61"/>
      <c r="E1116" s="61"/>
      <c r="F1116" s="61"/>
      <c r="G1116" s="61"/>
      <c r="H1116" s="61"/>
      <c r="I1116" s="61"/>
      <c r="J1116" s="61"/>
      <c r="K1116" s="61"/>
    </row>
    <row r="1117" spans="2:11">
      <c r="B1117" s="88"/>
      <c r="C1117" s="89"/>
      <c r="D1117" s="61"/>
      <c r="E1117" s="61"/>
      <c r="F1117" s="61"/>
      <c r="G1117" s="61"/>
      <c r="H1117" s="61"/>
      <c r="I1117" s="61"/>
      <c r="J1117" s="61"/>
      <c r="K1117" s="61"/>
    </row>
    <row r="1118" spans="2:11">
      <c r="B1118" s="88"/>
      <c r="C1118" s="89"/>
      <c r="D1118" s="61"/>
      <c r="E1118" s="61"/>
      <c r="F1118" s="61"/>
      <c r="G1118" s="61"/>
      <c r="H1118" s="61"/>
      <c r="I1118" s="61"/>
      <c r="J1118" s="61"/>
      <c r="K1118" s="61"/>
    </row>
    <row r="1119" spans="2:11">
      <c r="B1119" s="88"/>
      <c r="C1119" s="89"/>
      <c r="D1119" s="61"/>
      <c r="E1119" s="61"/>
      <c r="F1119" s="61"/>
      <c r="G1119" s="61"/>
      <c r="H1119" s="61"/>
      <c r="I1119" s="61"/>
      <c r="J1119" s="61"/>
      <c r="K1119" s="61"/>
    </row>
    <row r="1120" spans="2:11">
      <c r="B1120" s="88"/>
      <c r="C1120" s="89"/>
      <c r="D1120" s="61"/>
      <c r="E1120" s="61"/>
      <c r="F1120" s="61"/>
      <c r="G1120" s="61"/>
      <c r="H1120" s="61"/>
      <c r="I1120" s="61"/>
      <c r="J1120" s="61"/>
      <c r="K1120" s="61"/>
    </row>
    <row r="1121" spans="2:11">
      <c r="B1121" s="88"/>
      <c r="C1121" s="89"/>
      <c r="D1121" s="61"/>
      <c r="E1121" s="61"/>
      <c r="F1121" s="61"/>
      <c r="G1121" s="61"/>
      <c r="H1121" s="61"/>
      <c r="I1121" s="61"/>
      <c r="J1121" s="61"/>
      <c r="K1121" s="61"/>
    </row>
    <row r="1122" spans="2:11">
      <c r="B1122" s="88"/>
      <c r="C1122" s="89"/>
      <c r="D1122" s="61"/>
      <c r="E1122" s="61"/>
      <c r="F1122" s="61"/>
      <c r="G1122" s="61"/>
      <c r="H1122" s="61"/>
      <c r="I1122" s="61"/>
      <c r="J1122" s="61"/>
      <c r="K1122" s="61"/>
    </row>
    <row r="1123" spans="2:11">
      <c r="B1123" s="88"/>
      <c r="C1123" s="89"/>
      <c r="D1123" s="61"/>
      <c r="E1123" s="61"/>
      <c r="F1123" s="61"/>
      <c r="G1123" s="61"/>
      <c r="H1123" s="61"/>
      <c r="I1123" s="61"/>
      <c r="J1123" s="61"/>
      <c r="K1123" s="61"/>
    </row>
    <row r="1124" spans="2:11">
      <c r="B1124" s="88"/>
      <c r="C1124" s="89"/>
      <c r="D1124" s="61"/>
      <c r="E1124" s="61"/>
      <c r="F1124" s="61"/>
      <c r="G1124" s="61"/>
      <c r="H1124" s="61"/>
      <c r="I1124" s="61"/>
      <c r="J1124" s="61"/>
      <c r="K1124" s="61"/>
    </row>
    <row r="1125" spans="2:11">
      <c r="B1125" s="88"/>
      <c r="C1125" s="89"/>
      <c r="D1125" s="61"/>
      <c r="E1125" s="61"/>
      <c r="F1125" s="61"/>
      <c r="G1125" s="61"/>
      <c r="H1125" s="61"/>
      <c r="I1125" s="61"/>
      <c r="J1125" s="61"/>
      <c r="K1125" s="61"/>
    </row>
    <row r="1126" spans="2:11">
      <c r="B1126" s="88"/>
      <c r="C1126" s="89"/>
      <c r="D1126" s="61"/>
      <c r="E1126" s="61"/>
      <c r="F1126" s="61"/>
      <c r="G1126" s="61"/>
      <c r="H1126" s="61"/>
      <c r="I1126" s="61"/>
      <c r="J1126" s="61"/>
      <c r="K1126" s="61"/>
    </row>
    <row r="1127" spans="2:11">
      <c r="B1127" s="88"/>
      <c r="C1127" s="89"/>
      <c r="D1127" s="61"/>
      <c r="E1127" s="61"/>
      <c r="F1127" s="61"/>
      <c r="G1127" s="61"/>
      <c r="H1127" s="61"/>
      <c r="I1127" s="61"/>
      <c r="J1127" s="61"/>
      <c r="K1127" s="61"/>
    </row>
    <row r="1128" spans="2:11">
      <c r="B1128" s="88"/>
      <c r="C1128" s="89"/>
      <c r="D1128" s="61"/>
      <c r="E1128" s="61"/>
      <c r="F1128" s="61"/>
      <c r="G1128" s="61"/>
      <c r="H1128" s="61"/>
      <c r="I1128" s="61"/>
      <c r="J1128" s="61"/>
      <c r="K1128" s="61"/>
    </row>
    <row r="1129" spans="2:11">
      <c r="B1129" s="88"/>
      <c r="C1129" s="89"/>
      <c r="D1129" s="61"/>
      <c r="E1129" s="61"/>
      <c r="F1129" s="61"/>
      <c r="G1129" s="61"/>
      <c r="H1129" s="61"/>
      <c r="I1129" s="61"/>
      <c r="J1129" s="61"/>
      <c r="K1129" s="61"/>
    </row>
    <row r="1130" spans="2:11">
      <c r="B1130" s="88"/>
      <c r="C1130" s="89"/>
      <c r="D1130" s="61"/>
      <c r="E1130" s="61"/>
      <c r="F1130" s="61"/>
      <c r="G1130" s="61"/>
      <c r="H1130" s="61"/>
      <c r="I1130" s="61"/>
      <c r="J1130" s="61"/>
      <c r="K1130" s="61"/>
    </row>
    <row r="1131" spans="2:11">
      <c r="B1131" s="88"/>
      <c r="C1131" s="89"/>
      <c r="D1131" s="61"/>
      <c r="E1131" s="61"/>
      <c r="F1131" s="61"/>
      <c r="G1131" s="61"/>
      <c r="H1131" s="61"/>
      <c r="I1131" s="61"/>
      <c r="J1131" s="61"/>
      <c r="K1131" s="61"/>
    </row>
    <row r="1132" spans="2:11">
      <c r="B1132" s="88"/>
      <c r="C1132" s="89"/>
      <c r="D1132" s="61"/>
      <c r="E1132" s="61"/>
      <c r="F1132" s="61"/>
      <c r="G1132" s="61"/>
      <c r="H1132" s="61"/>
      <c r="I1132" s="61"/>
      <c r="J1132" s="61"/>
      <c r="K1132" s="61"/>
    </row>
    <row r="1133" spans="2:11">
      <c r="B1133" s="88"/>
      <c r="C1133" s="89"/>
      <c r="D1133" s="61"/>
      <c r="E1133" s="61"/>
      <c r="F1133" s="61"/>
      <c r="G1133" s="61"/>
      <c r="H1133" s="61"/>
      <c r="I1133" s="61"/>
      <c r="J1133" s="61"/>
      <c r="K1133" s="61"/>
    </row>
    <row r="1134" spans="2:11">
      <c r="B1134" s="88"/>
      <c r="C1134" s="89"/>
      <c r="D1134" s="61"/>
      <c r="E1134" s="61"/>
      <c r="F1134" s="61"/>
      <c r="G1134" s="61"/>
      <c r="H1134" s="61"/>
      <c r="I1134" s="61"/>
      <c r="J1134" s="61"/>
      <c r="K1134" s="61"/>
    </row>
    <row r="1135" spans="2:11">
      <c r="B1135" s="88"/>
      <c r="C1135" s="89"/>
      <c r="D1135" s="61"/>
      <c r="E1135" s="61"/>
      <c r="F1135" s="61"/>
      <c r="G1135" s="61"/>
      <c r="H1135" s="61"/>
      <c r="I1135" s="61"/>
      <c r="J1135" s="61"/>
      <c r="K1135" s="61"/>
    </row>
    <row r="1136" spans="2:11">
      <c r="B1136" s="88"/>
      <c r="C1136" s="89"/>
      <c r="D1136" s="61"/>
      <c r="E1136" s="61"/>
      <c r="F1136" s="61"/>
      <c r="G1136" s="61"/>
      <c r="H1136" s="61"/>
      <c r="I1136" s="61"/>
      <c r="J1136" s="61"/>
      <c r="K1136" s="61"/>
    </row>
    <row r="1137" spans="2:11">
      <c r="B1137" s="88"/>
      <c r="C1137" s="89"/>
      <c r="D1137" s="61"/>
      <c r="E1137" s="61"/>
      <c r="F1137" s="61"/>
      <c r="G1137" s="61"/>
      <c r="H1137" s="61"/>
      <c r="I1137" s="61"/>
      <c r="J1137" s="61"/>
      <c r="K1137" s="61"/>
    </row>
    <row r="1138" spans="2:11">
      <c r="B1138" s="88"/>
      <c r="C1138" s="89"/>
      <c r="D1138" s="61"/>
      <c r="E1138" s="61"/>
      <c r="F1138" s="61"/>
      <c r="G1138" s="61"/>
      <c r="H1138" s="61"/>
      <c r="I1138" s="61"/>
      <c r="J1138" s="61"/>
      <c r="K1138" s="61"/>
    </row>
    <row r="1139" spans="2:11">
      <c r="B1139" s="88"/>
      <c r="C1139" s="89"/>
      <c r="D1139" s="61"/>
      <c r="E1139" s="61"/>
      <c r="F1139" s="61"/>
      <c r="G1139" s="61"/>
      <c r="H1139" s="61"/>
      <c r="I1139" s="61"/>
      <c r="J1139" s="61"/>
      <c r="K1139" s="61"/>
    </row>
    <row r="1140" spans="2:11">
      <c r="B1140" s="88"/>
      <c r="C1140" s="89"/>
      <c r="D1140" s="61"/>
      <c r="E1140" s="61"/>
      <c r="F1140" s="61"/>
      <c r="G1140" s="61"/>
      <c r="H1140" s="61"/>
      <c r="I1140" s="61"/>
      <c r="J1140" s="61"/>
      <c r="K1140" s="61"/>
    </row>
    <row r="1141" spans="2:11">
      <c r="B1141" s="88"/>
      <c r="C1141" s="89"/>
      <c r="D1141" s="61"/>
      <c r="E1141" s="61"/>
      <c r="F1141" s="61"/>
      <c r="G1141" s="61"/>
      <c r="H1141" s="61"/>
      <c r="I1141" s="61"/>
      <c r="J1141" s="61"/>
      <c r="K1141" s="61"/>
    </row>
    <row r="1142" spans="2:11">
      <c r="B1142" s="88"/>
      <c r="C1142" s="89"/>
      <c r="D1142" s="61"/>
      <c r="E1142" s="61"/>
      <c r="F1142" s="61"/>
      <c r="G1142" s="61"/>
      <c r="H1142" s="61"/>
      <c r="I1142" s="61"/>
      <c r="J1142" s="61"/>
      <c r="K1142" s="61"/>
    </row>
    <row r="1143" spans="2:11">
      <c r="B1143" s="88"/>
      <c r="C1143" s="89"/>
      <c r="D1143" s="61"/>
      <c r="E1143" s="61"/>
      <c r="F1143" s="61"/>
      <c r="G1143" s="61"/>
      <c r="H1143" s="61"/>
      <c r="I1143" s="61"/>
      <c r="J1143" s="61"/>
      <c r="K1143" s="61"/>
    </row>
    <row r="1144" spans="2:11">
      <c r="B1144" s="88"/>
      <c r="C1144" s="89"/>
      <c r="D1144" s="61"/>
      <c r="E1144" s="61"/>
      <c r="F1144" s="61"/>
      <c r="G1144" s="61"/>
      <c r="H1144" s="61"/>
      <c r="I1144" s="61"/>
      <c r="J1144" s="61"/>
      <c r="K1144" s="61"/>
    </row>
    <row r="1145" spans="2:11">
      <c r="B1145" s="88"/>
      <c r="C1145" s="89"/>
      <c r="D1145" s="61"/>
      <c r="E1145" s="61"/>
      <c r="F1145" s="61"/>
      <c r="G1145" s="61"/>
      <c r="H1145" s="61"/>
      <c r="I1145" s="61"/>
      <c r="J1145" s="61"/>
      <c r="K1145" s="61"/>
    </row>
    <row r="1146" spans="2:11">
      <c r="B1146" s="88"/>
      <c r="C1146" s="89"/>
      <c r="D1146" s="61"/>
      <c r="E1146" s="61"/>
      <c r="F1146" s="61"/>
      <c r="G1146" s="61"/>
      <c r="H1146" s="61"/>
      <c r="I1146" s="61"/>
      <c r="J1146" s="61"/>
      <c r="K1146" s="61"/>
    </row>
    <row r="1147" spans="2:11">
      <c r="B1147" s="88"/>
      <c r="C1147" s="89"/>
      <c r="D1147" s="61"/>
      <c r="E1147" s="61"/>
      <c r="F1147" s="61"/>
      <c r="G1147" s="61"/>
      <c r="H1147" s="61"/>
      <c r="I1147" s="61"/>
      <c r="J1147" s="61"/>
      <c r="K1147" s="61"/>
    </row>
    <row r="1148" spans="2:11">
      <c r="B1148" s="88"/>
      <c r="C1148" s="89"/>
      <c r="D1148" s="61"/>
      <c r="E1148" s="61"/>
      <c r="F1148" s="61"/>
      <c r="G1148" s="61"/>
      <c r="H1148" s="61"/>
      <c r="I1148" s="61"/>
      <c r="J1148" s="61"/>
      <c r="K1148" s="61"/>
    </row>
    <row r="1149" spans="2:11">
      <c r="B1149" s="88"/>
      <c r="C1149" s="89"/>
      <c r="D1149" s="61"/>
      <c r="E1149" s="61"/>
      <c r="F1149" s="61"/>
      <c r="G1149" s="61"/>
      <c r="H1149" s="61"/>
      <c r="I1149" s="61"/>
      <c r="J1149" s="61"/>
      <c r="K1149" s="61"/>
    </row>
    <row r="1150" spans="2:11">
      <c r="B1150" s="88"/>
      <c r="C1150" s="89"/>
      <c r="D1150" s="61"/>
      <c r="E1150" s="61"/>
      <c r="F1150" s="61"/>
      <c r="G1150" s="61"/>
      <c r="H1150" s="61"/>
      <c r="I1150" s="61"/>
      <c r="J1150" s="61"/>
      <c r="K1150" s="61"/>
    </row>
    <row r="1151" spans="2:11">
      <c r="B1151" s="88"/>
      <c r="C1151" s="89"/>
      <c r="D1151" s="61"/>
      <c r="E1151" s="61"/>
      <c r="F1151" s="61"/>
      <c r="G1151" s="61"/>
      <c r="H1151" s="61"/>
      <c r="I1151" s="61"/>
      <c r="J1151" s="61"/>
      <c r="K1151" s="61"/>
    </row>
    <row r="1152" spans="2:11">
      <c r="B1152" s="88"/>
      <c r="C1152" s="89"/>
      <c r="D1152" s="61"/>
      <c r="E1152" s="61"/>
      <c r="F1152" s="61"/>
      <c r="G1152" s="61"/>
      <c r="H1152" s="61"/>
      <c r="I1152" s="61"/>
      <c r="J1152" s="61"/>
      <c r="K1152" s="61"/>
    </row>
    <row r="1153" spans="2:11">
      <c r="B1153" s="88"/>
      <c r="C1153" s="89"/>
      <c r="D1153" s="61"/>
      <c r="E1153" s="61"/>
      <c r="F1153" s="61"/>
      <c r="G1153" s="61"/>
      <c r="H1153" s="61"/>
      <c r="I1153" s="61"/>
      <c r="J1153" s="61"/>
      <c r="K1153" s="61"/>
    </row>
    <row r="1154" spans="2:11">
      <c r="B1154" s="88"/>
      <c r="C1154" s="89"/>
      <c r="D1154" s="61"/>
      <c r="E1154" s="61"/>
      <c r="F1154" s="61"/>
      <c r="G1154" s="61"/>
      <c r="H1154" s="61"/>
      <c r="I1154" s="61"/>
      <c r="J1154" s="61"/>
      <c r="K1154" s="61"/>
    </row>
    <row r="1155" spans="2:11">
      <c r="B1155" s="88"/>
      <c r="C1155" s="89"/>
      <c r="D1155" s="61"/>
      <c r="E1155" s="61"/>
      <c r="F1155" s="61"/>
      <c r="G1155" s="61"/>
      <c r="H1155" s="61"/>
      <c r="I1155" s="61"/>
      <c r="J1155" s="61"/>
      <c r="K1155" s="61"/>
    </row>
    <row r="1156" spans="2:11">
      <c r="B1156" s="88"/>
      <c r="C1156" s="89"/>
      <c r="D1156" s="61"/>
      <c r="E1156" s="61"/>
      <c r="F1156" s="61"/>
      <c r="G1156" s="61"/>
      <c r="H1156" s="61"/>
      <c r="I1156" s="61"/>
      <c r="J1156" s="61"/>
      <c r="K1156" s="61"/>
    </row>
    <row r="1157" spans="2:11">
      <c r="B1157" s="88"/>
      <c r="C1157" s="89"/>
      <c r="D1157" s="61"/>
      <c r="E1157" s="61"/>
      <c r="F1157" s="61"/>
      <c r="G1157" s="61"/>
      <c r="H1157" s="61"/>
      <c r="I1157" s="61"/>
      <c r="J1157" s="61"/>
      <c r="K1157" s="61"/>
    </row>
    <row r="1158" spans="2:11">
      <c r="B1158" s="88"/>
      <c r="C1158" s="89"/>
      <c r="D1158" s="61"/>
      <c r="E1158" s="61"/>
      <c r="F1158" s="61"/>
      <c r="G1158" s="61"/>
      <c r="H1158" s="61"/>
      <c r="I1158" s="61"/>
      <c r="J1158" s="61"/>
      <c r="K1158" s="61"/>
    </row>
    <row r="1159" spans="2:11">
      <c r="B1159" s="88"/>
      <c r="C1159" s="89"/>
      <c r="D1159" s="61"/>
      <c r="E1159" s="61"/>
      <c r="F1159" s="61"/>
      <c r="G1159" s="61"/>
      <c r="H1159" s="61"/>
      <c r="I1159" s="61"/>
      <c r="J1159" s="61"/>
      <c r="K1159" s="61"/>
    </row>
    <row r="1160" spans="2:11">
      <c r="B1160" s="88"/>
      <c r="C1160" s="89"/>
      <c r="D1160" s="61"/>
      <c r="E1160" s="61"/>
      <c r="F1160" s="61"/>
      <c r="G1160" s="61"/>
      <c r="H1160" s="61"/>
      <c r="I1160" s="61"/>
      <c r="J1160" s="61"/>
      <c r="K1160" s="61"/>
    </row>
    <row r="1161" spans="2:11">
      <c r="B1161" s="88"/>
      <c r="C1161" s="89"/>
      <c r="D1161" s="61"/>
      <c r="E1161" s="61"/>
      <c r="F1161" s="61"/>
      <c r="G1161" s="61"/>
      <c r="H1161" s="61"/>
      <c r="I1161" s="61"/>
      <c r="J1161" s="61"/>
      <c r="K1161" s="61"/>
    </row>
    <row r="1162" spans="2:11">
      <c r="B1162" s="88"/>
      <c r="C1162" s="89"/>
      <c r="D1162" s="61"/>
      <c r="E1162" s="61"/>
      <c r="F1162" s="61"/>
      <c r="G1162" s="61"/>
      <c r="H1162" s="61"/>
      <c r="I1162" s="61"/>
      <c r="J1162" s="61"/>
      <c r="K1162" s="61"/>
    </row>
    <row r="1163" spans="2:11">
      <c r="B1163" s="88"/>
      <c r="C1163" s="89"/>
      <c r="D1163" s="61"/>
      <c r="E1163" s="61"/>
      <c r="F1163" s="61"/>
      <c r="G1163" s="61"/>
      <c r="H1163" s="61"/>
      <c r="I1163" s="61"/>
      <c r="J1163" s="61"/>
      <c r="K1163" s="61"/>
    </row>
    <row r="1164" spans="2:11">
      <c r="B1164" s="88"/>
      <c r="C1164" s="89"/>
      <c r="D1164" s="61"/>
      <c r="E1164" s="61"/>
      <c r="F1164" s="61"/>
      <c r="G1164" s="61"/>
      <c r="H1164" s="61"/>
      <c r="I1164" s="61"/>
      <c r="J1164" s="61"/>
      <c r="K1164" s="61"/>
    </row>
    <row r="1165" spans="2:11">
      <c r="B1165" s="88"/>
      <c r="C1165" s="89"/>
      <c r="D1165" s="61"/>
      <c r="E1165" s="61"/>
      <c r="F1165" s="61"/>
      <c r="G1165" s="61"/>
      <c r="H1165" s="61"/>
      <c r="I1165" s="61"/>
      <c r="J1165" s="61"/>
      <c r="K1165" s="61"/>
    </row>
    <row r="1166" spans="2:11">
      <c r="B1166" s="88"/>
      <c r="C1166" s="89"/>
      <c r="D1166" s="61"/>
      <c r="E1166" s="61"/>
      <c r="F1166" s="61"/>
      <c r="G1166" s="61"/>
      <c r="H1166" s="61"/>
      <c r="I1166" s="61"/>
      <c r="J1166" s="61"/>
      <c r="K1166" s="61"/>
    </row>
    <row r="1167" spans="2:11">
      <c r="B1167" s="88"/>
      <c r="C1167" s="89"/>
      <c r="D1167" s="61"/>
      <c r="E1167" s="61"/>
      <c r="F1167" s="61"/>
      <c r="G1167" s="61"/>
      <c r="H1167" s="61"/>
      <c r="I1167" s="61"/>
      <c r="J1167" s="61"/>
      <c r="K1167" s="61"/>
    </row>
    <row r="1168" spans="2:11">
      <c r="B1168" s="88"/>
      <c r="C1168" s="89"/>
      <c r="D1168" s="61"/>
      <c r="E1168" s="61"/>
      <c r="F1168" s="61"/>
      <c r="G1168" s="61"/>
      <c r="H1168" s="61"/>
      <c r="I1168" s="61"/>
      <c r="J1168" s="61"/>
      <c r="K1168" s="61"/>
    </row>
    <row r="1169" spans="2:11">
      <c r="B1169" s="88"/>
      <c r="C1169" s="89"/>
      <c r="D1169" s="61"/>
      <c r="E1169" s="61"/>
      <c r="F1169" s="61"/>
      <c r="G1169" s="61"/>
      <c r="H1169" s="61"/>
      <c r="I1169" s="61"/>
      <c r="J1169" s="61"/>
      <c r="K1169" s="61"/>
    </row>
    <row r="1170" spans="2:11">
      <c r="B1170" s="88"/>
      <c r="C1170" s="89"/>
      <c r="D1170" s="61"/>
      <c r="E1170" s="61"/>
      <c r="F1170" s="61"/>
      <c r="G1170" s="61"/>
      <c r="H1170" s="61"/>
      <c r="I1170" s="61"/>
      <c r="J1170" s="61"/>
      <c r="K1170" s="61"/>
    </row>
    <row r="1171" spans="2:11">
      <c r="B1171" s="88"/>
      <c r="C1171" s="89"/>
      <c r="D1171" s="61"/>
      <c r="E1171" s="61"/>
      <c r="F1171" s="61"/>
      <c r="G1171" s="61"/>
      <c r="H1171" s="61"/>
      <c r="I1171" s="61"/>
      <c r="J1171" s="61"/>
      <c r="K1171" s="61"/>
    </row>
    <row r="1172" spans="2:11">
      <c r="B1172" s="88"/>
      <c r="C1172" s="89"/>
      <c r="D1172" s="61"/>
      <c r="E1172" s="61"/>
      <c r="F1172" s="61"/>
      <c r="G1172" s="61"/>
      <c r="H1172" s="61"/>
      <c r="I1172" s="61"/>
      <c r="J1172" s="61"/>
      <c r="K1172" s="61"/>
    </row>
    <row r="1173" spans="2:11">
      <c r="B1173" s="88"/>
      <c r="C1173" s="89"/>
      <c r="D1173" s="61"/>
      <c r="E1173" s="61"/>
      <c r="F1173" s="61"/>
      <c r="G1173" s="61"/>
      <c r="H1173" s="61"/>
      <c r="I1173" s="61"/>
      <c r="J1173" s="61"/>
      <c r="K1173" s="61"/>
    </row>
    <row r="1174" spans="2:11">
      <c r="B1174" s="88"/>
      <c r="C1174" s="89"/>
      <c r="D1174" s="61"/>
      <c r="E1174" s="61"/>
      <c r="F1174" s="61"/>
      <c r="G1174" s="61"/>
      <c r="H1174" s="61"/>
      <c r="I1174" s="61"/>
      <c r="J1174" s="61"/>
      <c r="K1174" s="61"/>
    </row>
    <row r="1175" spans="2:11">
      <c r="B1175" s="88"/>
      <c r="C1175" s="89"/>
      <c r="D1175" s="61"/>
      <c r="E1175" s="61"/>
      <c r="F1175" s="61"/>
      <c r="G1175" s="61"/>
      <c r="H1175" s="61"/>
      <c r="I1175" s="61"/>
      <c r="J1175" s="61"/>
      <c r="K1175" s="61"/>
    </row>
    <row r="1176" spans="2:11">
      <c r="B1176" s="88"/>
      <c r="C1176" s="89"/>
      <c r="D1176" s="61"/>
      <c r="E1176" s="61"/>
      <c r="F1176" s="61"/>
      <c r="G1176" s="61"/>
      <c r="H1176" s="61"/>
      <c r="I1176" s="61"/>
      <c r="J1176" s="61"/>
      <c r="K1176" s="61"/>
    </row>
    <row r="1177" spans="2:11">
      <c r="B1177" s="88"/>
      <c r="C1177" s="89"/>
      <c r="D1177" s="61"/>
      <c r="E1177" s="61"/>
      <c r="F1177" s="61"/>
      <c r="G1177" s="61"/>
      <c r="H1177" s="61"/>
      <c r="I1177" s="61"/>
      <c r="J1177" s="61"/>
      <c r="K1177" s="61"/>
    </row>
    <row r="1178" spans="2:11">
      <c r="B1178" s="88"/>
      <c r="C1178" s="89"/>
      <c r="D1178" s="61"/>
      <c r="E1178" s="61"/>
      <c r="F1178" s="61"/>
      <c r="G1178" s="61"/>
      <c r="H1178" s="61"/>
      <c r="I1178" s="61"/>
      <c r="J1178" s="61"/>
      <c r="K1178" s="61"/>
    </row>
    <row r="1179" spans="2:11">
      <c r="B1179" s="88"/>
      <c r="C1179" s="89"/>
      <c r="D1179" s="61"/>
      <c r="E1179" s="61"/>
      <c r="F1179" s="61"/>
      <c r="G1179" s="61"/>
      <c r="H1179" s="61"/>
      <c r="I1179" s="61"/>
      <c r="J1179" s="61"/>
      <c r="K1179" s="61"/>
    </row>
    <row r="1180" spans="2:11">
      <c r="B1180" s="88"/>
      <c r="C1180" s="89"/>
      <c r="D1180" s="61"/>
      <c r="E1180" s="61"/>
      <c r="F1180" s="61"/>
      <c r="G1180" s="61"/>
      <c r="H1180" s="61"/>
      <c r="I1180" s="61"/>
      <c r="J1180" s="61"/>
      <c r="K1180" s="61"/>
    </row>
    <row r="1181" spans="2:11">
      <c r="B1181" s="88"/>
      <c r="C1181" s="89"/>
      <c r="D1181" s="61"/>
      <c r="E1181" s="61"/>
      <c r="F1181" s="61"/>
      <c r="G1181" s="61"/>
      <c r="H1181" s="61"/>
      <c r="I1181" s="61"/>
      <c r="J1181" s="61"/>
      <c r="K1181" s="61"/>
    </row>
    <row r="1182" spans="2:11">
      <c r="B1182" s="88"/>
      <c r="C1182" s="89"/>
      <c r="D1182" s="61"/>
      <c r="E1182" s="61"/>
      <c r="F1182" s="61"/>
      <c r="G1182" s="61"/>
      <c r="H1182" s="61"/>
      <c r="I1182" s="61"/>
      <c r="J1182" s="61"/>
      <c r="K1182" s="61"/>
    </row>
    <row r="1183" spans="2:11">
      <c r="B1183" s="88"/>
      <c r="C1183" s="89"/>
      <c r="D1183" s="61"/>
      <c r="E1183" s="61"/>
      <c r="F1183" s="61"/>
      <c r="G1183" s="61"/>
      <c r="H1183" s="61"/>
      <c r="I1183" s="61"/>
      <c r="J1183" s="61"/>
      <c r="K1183" s="61"/>
    </row>
    <row r="1184" spans="2:11">
      <c r="B1184" s="88"/>
      <c r="C1184" s="89"/>
      <c r="D1184" s="61"/>
      <c r="E1184" s="61"/>
      <c r="F1184" s="61"/>
      <c r="G1184" s="61"/>
      <c r="H1184" s="61"/>
      <c r="I1184" s="61"/>
      <c r="J1184" s="61"/>
      <c r="K1184" s="61"/>
    </row>
    <row r="1185" spans="2:11">
      <c r="B1185" s="88"/>
      <c r="C1185" s="89"/>
      <c r="D1185" s="61"/>
      <c r="E1185" s="61"/>
      <c r="F1185" s="61"/>
      <c r="G1185" s="61"/>
      <c r="H1185" s="61"/>
      <c r="I1185" s="61"/>
      <c r="J1185" s="61"/>
      <c r="K1185" s="61"/>
    </row>
    <row r="1186" spans="2:11">
      <c r="B1186" s="88"/>
      <c r="C1186" s="89"/>
      <c r="D1186" s="61"/>
      <c r="E1186" s="61"/>
      <c r="F1186" s="61"/>
      <c r="G1186" s="61"/>
      <c r="H1186" s="61"/>
      <c r="I1186" s="61"/>
      <c r="J1186" s="61"/>
      <c r="K1186" s="61"/>
    </row>
    <row r="1187" spans="2:11">
      <c r="B1187" s="88"/>
      <c r="C1187" s="89"/>
      <c r="D1187" s="61"/>
      <c r="E1187" s="61"/>
      <c r="F1187" s="61"/>
      <c r="G1187" s="61"/>
      <c r="H1187" s="61"/>
      <c r="I1187" s="61"/>
      <c r="J1187" s="61"/>
      <c r="K1187" s="61"/>
    </row>
    <row r="1188" spans="2:11">
      <c r="B1188" s="88"/>
      <c r="C1188" s="89"/>
      <c r="D1188" s="61"/>
      <c r="E1188" s="61"/>
      <c r="F1188" s="61"/>
      <c r="G1188" s="61"/>
      <c r="H1188" s="61"/>
      <c r="I1188" s="61"/>
      <c r="J1188" s="61"/>
      <c r="K1188" s="61"/>
    </row>
    <row r="1189" spans="2:11">
      <c r="B1189" s="88"/>
      <c r="C1189" s="89"/>
      <c r="D1189" s="61"/>
      <c r="E1189" s="61"/>
      <c r="F1189" s="61"/>
      <c r="G1189" s="61"/>
      <c r="H1189" s="61"/>
      <c r="I1189" s="61"/>
      <c r="J1189" s="61"/>
      <c r="K1189" s="61"/>
    </row>
    <row r="1190" spans="2:11">
      <c r="B1190" s="88"/>
      <c r="C1190" s="89"/>
      <c r="D1190" s="61"/>
      <c r="E1190" s="61"/>
      <c r="F1190" s="61"/>
      <c r="G1190" s="61"/>
      <c r="H1190" s="61"/>
      <c r="I1190" s="61"/>
      <c r="J1190" s="61"/>
      <c r="K1190" s="61"/>
    </row>
    <row r="1191" spans="2:11">
      <c r="B1191" s="88"/>
      <c r="C1191" s="89"/>
      <c r="D1191" s="61"/>
      <c r="E1191" s="61"/>
      <c r="F1191" s="61"/>
      <c r="G1191" s="61"/>
      <c r="H1191" s="61"/>
      <c r="I1191" s="61"/>
      <c r="J1191" s="61"/>
      <c r="K1191" s="61"/>
    </row>
    <row r="1192" spans="2:11">
      <c r="B1192" s="88"/>
      <c r="C1192" s="89"/>
      <c r="D1192" s="61"/>
      <c r="E1192" s="61"/>
      <c r="F1192" s="61"/>
      <c r="G1192" s="61"/>
      <c r="H1192" s="61"/>
      <c r="I1192" s="61"/>
      <c r="J1192" s="61"/>
      <c r="K1192" s="61"/>
    </row>
    <row r="1193" spans="2:11">
      <c r="B1193" s="88"/>
      <c r="C1193" s="89"/>
      <c r="D1193" s="61"/>
      <c r="E1193" s="61"/>
      <c r="F1193" s="61"/>
      <c r="G1193" s="61"/>
      <c r="H1193" s="61"/>
      <c r="I1193" s="61"/>
      <c r="J1193" s="61"/>
      <c r="K1193" s="61"/>
    </row>
    <row r="1194" spans="2:11">
      <c r="B1194" s="88"/>
      <c r="C1194" s="89"/>
      <c r="D1194" s="61"/>
      <c r="E1194" s="61"/>
      <c r="F1194" s="61"/>
      <c r="G1194" s="61"/>
      <c r="H1194" s="61"/>
      <c r="I1194" s="61"/>
      <c r="J1194" s="61"/>
      <c r="K1194" s="61"/>
    </row>
    <row r="1195" spans="2:11">
      <c r="B1195" s="88"/>
      <c r="C1195" s="89"/>
      <c r="D1195" s="61"/>
      <c r="E1195" s="61"/>
      <c r="F1195" s="61"/>
      <c r="G1195" s="61"/>
      <c r="H1195" s="61"/>
      <c r="I1195" s="61"/>
      <c r="J1195" s="61"/>
      <c r="K1195" s="61"/>
    </row>
    <row r="1196" spans="2:11">
      <c r="B1196" s="88"/>
      <c r="C1196" s="89"/>
      <c r="D1196" s="61"/>
      <c r="E1196" s="61"/>
      <c r="F1196" s="61"/>
      <c r="G1196" s="61"/>
      <c r="H1196" s="61"/>
      <c r="I1196" s="61"/>
      <c r="J1196" s="61"/>
      <c r="K1196" s="61"/>
    </row>
    <row r="1197" spans="2:11">
      <c r="B1197" s="88"/>
      <c r="C1197" s="89"/>
      <c r="D1197" s="61"/>
      <c r="E1197" s="61"/>
      <c r="F1197" s="61"/>
      <c r="G1197" s="61"/>
      <c r="H1197" s="61"/>
      <c r="I1197" s="61"/>
      <c r="J1197" s="61"/>
      <c r="K1197" s="61"/>
    </row>
    <row r="1198" spans="2:11">
      <c r="B1198" s="88"/>
      <c r="C1198" s="89"/>
      <c r="D1198" s="61"/>
      <c r="E1198" s="61"/>
      <c r="F1198" s="61"/>
      <c r="G1198" s="61"/>
      <c r="H1198" s="61"/>
      <c r="I1198" s="61"/>
      <c r="J1198" s="61"/>
      <c r="K1198" s="61"/>
    </row>
    <row r="1199" spans="2:11">
      <c r="B1199" s="88"/>
      <c r="C1199" s="89"/>
      <c r="D1199" s="61"/>
      <c r="E1199" s="61"/>
      <c r="F1199" s="61"/>
      <c r="G1199" s="61"/>
      <c r="H1199" s="61"/>
      <c r="I1199" s="61"/>
      <c r="J1199" s="61"/>
      <c r="K1199" s="61"/>
    </row>
    <row r="1200" spans="2:11">
      <c r="B1200" s="88"/>
      <c r="C1200" s="89"/>
      <c r="D1200" s="61"/>
      <c r="E1200" s="61"/>
      <c r="F1200" s="61"/>
      <c r="G1200" s="61"/>
      <c r="H1200" s="61"/>
      <c r="I1200" s="61"/>
      <c r="J1200" s="61"/>
      <c r="K1200" s="61"/>
    </row>
    <row r="1201" spans="2:11">
      <c r="B1201" s="88"/>
      <c r="C1201" s="89"/>
      <c r="D1201" s="61"/>
      <c r="E1201" s="61"/>
      <c r="F1201" s="61"/>
      <c r="G1201" s="61"/>
      <c r="H1201" s="61"/>
      <c r="I1201" s="61"/>
      <c r="J1201" s="61"/>
      <c r="K1201" s="61"/>
    </row>
    <row r="1202" spans="2:11">
      <c r="B1202" s="88"/>
      <c r="C1202" s="89"/>
      <c r="D1202" s="61"/>
      <c r="E1202" s="61"/>
      <c r="F1202" s="61"/>
      <c r="G1202" s="61"/>
      <c r="H1202" s="61"/>
      <c r="I1202" s="61"/>
      <c r="J1202" s="61"/>
      <c r="K1202" s="61"/>
    </row>
    <row r="1203" spans="2:11">
      <c r="B1203" s="88"/>
      <c r="C1203" s="89"/>
      <c r="D1203" s="61"/>
      <c r="E1203" s="61"/>
      <c r="F1203" s="61"/>
      <c r="G1203" s="61"/>
      <c r="H1203" s="61"/>
      <c r="I1203" s="61"/>
      <c r="J1203" s="61"/>
      <c r="K1203" s="61"/>
    </row>
    <row r="1204" spans="2:11">
      <c r="B1204" s="88"/>
      <c r="C1204" s="89"/>
      <c r="D1204" s="61"/>
      <c r="E1204" s="61"/>
      <c r="F1204" s="61"/>
      <c r="G1204" s="61"/>
      <c r="H1204" s="61"/>
      <c r="I1204" s="61"/>
      <c r="J1204" s="61"/>
      <c r="K1204" s="61"/>
    </row>
    <row r="1205" spans="2:11">
      <c r="B1205" s="88"/>
      <c r="C1205" s="89"/>
      <c r="D1205" s="61"/>
      <c r="E1205" s="61"/>
      <c r="F1205" s="61"/>
      <c r="G1205" s="61"/>
      <c r="H1205" s="61"/>
      <c r="I1205" s="61"/>
      <c r="J1205" s="61"/>
      <c r="K1205" s="61"/>
    </row>
    <row r="1206" spans="2:11">
      <c r="B1206" s="88"/>
      <c r="C1206" s="89"/>
      <c r="D1206" s="61"/>
      <c r="E1206" s="61"/>
      <c r="F1206" s="61"/>
      <c r="G1206" s="61"/>
      <c r="H1206" s="61"/>
      <c r="I1206" s="61"/>
      <c r="J1206" s="61"/>
      <c r="K1206" s="61"/>
    </row>
    <row r="1207" spans="2:11">
      <c r="B1207" s="88"/>
      <c r="C1207" s="89"/>
      <c r="D1207" s="61"/>
      <c r="E1207" s="61"/>
      <c r="F1207" s="61"/>
      <c r="G1207" s="61"/>
      <c r="H1207" s="61"/>
      <c r="I1207" s="61"/>
      <c r="J1207" s="61"/>
      <c r="K1207" s="61"/>
    </row>
    <row r="1208" spans="2:11">
      <c r="B1208" s="88"/>
      <c r="C1208" s="89"/>
      <c r="D1208" s="61"/>
      <c r="E1208" s="61"/>
      <c r="F1208" s="61"/>
      <c r="G1208" s="61"/>
      <c r="H1208" s="61"/>
      <c r="I1208" s="61"/>
      <c r="J1208" s="61"/>
      <c r="K1208" s="61"/>
    </row>
    <row r="1209" spans="2:11">
      <c r="B1209" s="88"/>
      <c r="C1209" s="89"/>
      <c r="D1209" s="61"/>
      <c r="E1209" s="61"/>
      <c r="F1209" s="61"/>
      <c r="G1209" s="61"/>
      <c r="H1209" s="61"/>
      <c r="I1209" s="61"/>
      <c r="J1209" s="61"/>
      <c r="K1209" s="61"/>
    </row>
    <row r="1210" spans="2:11">
      <c r="B1210" s="88"/>
      <c r="C1210" s="89"/>
      <c r="D1210" s="61"/>
      <c r="E1210" s="61"/>
      <c r="F1210" s="61"/>
      <c r="G1210" s="61"/>
      <c r="H1210" s="61"/>
      <c r="I1210" s="61"/>
      <c r="J1210" s="61"/>
      <c r="K1210" s="61"/>
    </row>
    <row r="1211" spans="2:11">
      <c r="B1211" s="88"/>
      <c r="C1211" s="89"/>
      <c r="D1211" s="61"/>
      <c r="E1211" s="61"/>
      <c r="F1211" s="61"/>
      <c r="G1211" s="61"/>
      <c r="H1211" s="61"/>
      <c r="I1211" s="61"/>
      <c r="J1211" s="61"/>
      <c r="K1211" s="61"/>
    </row>
    <row r="1212" spans="2:11">
      <c r="B1212" s="88"/>
      <c r="C1212" s="89"/>
      <c r="D1212" s="61"/>
      <c r="E1212" s="61"/>
      <c r="F1212" s="61"/>
      <c r="G1212" s="61"/>
      <c r="H1212" s="61"/>
      <c r="I1212" s="61"/>
      <c r="J1212" s="61"/>
      <c r="K1212" s="61"/>
    </row>
    <row r="1213" spans="2:11">
      <c r="B1213" s="88"/>
      <c r="C1213" s="89"/>
      <c r="D1213" s="61"/>
      <c r="E1213" s="61"/>
      <c r="F1213" s="61"/>
      <c r="G1213" s="61"/>
      <c r="H1213" s="61"/>
      <c r="I1213" s="61"/>
      <c r="J1213" s="61"/>
      <c r="K1213" s="61"/>
    </row>
    <row r="1214" spans="2:11">
      <c r="B1214" s="88"/>
      <c r="C1214" s="89"/>
      <c r="D1214" s="61"/>
      <c r="E1214" s="61"/>
      <c r="F1214" s="61"/>
      <c r="G1214" s="61"/>
      <c r="H1214" s="61"/>
      <c r="I1214" s="61"/>
      <c r="J1214" s="61"/>
      <c r="K1214" s="61"/>
    </row>
    <row r="1215" spans="2:11">
      <c r="B1215" s="88"/>
      <c r="C1215" s="89"/>
      <c r="D1215" s="61"/>
      <c r="E1215" s="61"/>
      <c r="F1215" s="61"/>
      <c r="G1215" s="61"/>
      <c r="H1215" s="61"/>
      <c r="I1215" s="61"/>
      <c r="J1215" s="61"/>
      <c r="K1215" s="61"/>
    </row>
    <row r="1216" spans="2:11">
      <c r="B1216" s="88"/>
      <c r="C1216" s="89"/>
      <c r="D1216" s="61"/>
      <c r="E1216" s="61"/>
      <c r="F1216" s="61"/>
      <c r="G1216" s="61"/>
      <c r="H1216" s="61"/>
      <c r="I1216" s="61"/>
      <c r="J1216" s="61"/>
      <c r="K1216" s="61"/>
    </row>
    <row r="1217" spans="2:11">
      <c r="B1217" s="88"/>
      <c r="C1217" s="89"/>
      <c r="D1217" s="61"/>
      <c r="E1217" s="61"/>
      <c r="F1217" s="61"/>
      <c r="G1217" s="61"/>
      <c r="H1217" s="61"/>
      <c r="I1217" s="61"/>
      <c r="J1217" s="61"/>
      <c r="K1217" s="61"/>
    </row>
    <row r="1218" spans="2:11">
      <c r="B1218" s="88"/>
      <c r="C1218" s="89"/>
      <c r="D1218" s="61"/>
      <c r="E1218" s="61"/>
      <c r="F1218" s="61"/>
      <c r="G1218" s="61"/>
      <c r="H1218" s="61"/>
      <c r="I1218" s="61"/>
      <c r="J1218" s="61"/>
      <c r="K1218" s="61"/>
    </row>
    <row r="1219" spans="2:11">
      <c r="B1219" s="88"/>
      <c r="C1219" s="89"/>
      <c r="D1219" s="61"/>
      <c r="E1219" s="61"/>
      <c r="F1219" s="61"/>
      <c r="G1219" s="61"/>
      <c r="H1219" s="61"/>
      <c r="I1219" s="61"/>
      <c r="J1219" s="61"/>
      <c r="K1219" s="61"/>
    </row>
    <row r="1220" spans="2:11">
      <c r="B1220" s="88"/>
      <c r="C1220" s="89"/>
      <c r="D1220" s="61"/>
      <c r="E1220" s="61"/>
      <c r="F1220" s="61"/>
      <c r="G1220" s="61"/>
      <c r="H1220" s="61"/>
      <c r="I1220" s="61"/>
      <c r="J1220" s="61"/>
      <c r="K1220" s="61"/>
    </row>
    <row r="1221" spans="2:11">
      <c r="B1221" s="88"/>
      <c r="C1221" s="89"/>
      <c r="D1221" s="61"/>
      <c r="E1221" s="61"/>
      <c r="F1221" s="61"/>
      <c r="G1221" s="61"/>
      <c r="H1221" s="61"/>
      <c r="I1221" s="61"/>
      <c r="J1221" s="61"/>
      <c r="K1221" s="61"/>
    </row>
    <row r="1222" spans="2:11">
      <c r="B1222" s="88"/>
      <c r="C1222" s="89"/>
      <c r="D1222" s="61"/>
      <c r="E1222" s="61"/>
      <c r="F1222" s="61"/>
      <c r="G1222" s="61"/>
      <c r="H1222" s="61"/>
      <c r="I1222" s="61"/>
      <c r="J1222" s="61"/>
      <c r="K1222" s="61"/>
    </row>
    <row r="1223" spans="2:11">
      <c r="B1223" s="88"/>
      <c r="C1223" s="89"/>
      <c r="D1223" s="61"/>
      <c r="E1223" s="61"/>
      <c r="F1223" s="61"/>
      <c r="G1223" s="61"/>
      <c r="H1223" s="61"/>
      <c r="I1223" s="61"/>
      <c r="J1223" s="61"/>
      <c r="K1223" s="61"/>
    </row>
    <row r="1224" spans="2:11">
      <c r="B1224" s="88"/>
      <c r="C1224" s="89"/>
      <c r="D1224" s="61"/>
      <c r="E1224" s="61"/>
      <c r="F1224" s="61"/>
      <c r="G1224" s="61"/>
      <c r="H1224" s="61"/>
      <c r="I1224" s="61"/>
      <c r="J1224" s="61"/>
      <c r="K1224" s="61"/>
    </row>
    <row r="1225" spans="2:11">
      <c r="B1225" s="88"/>
      <c r="C1225" s="89"/>
      <c r="D1225" s="61"/>
      <c r="E1225" s="61"/>
      <c r="F1225" s="61"/>
      <c r="G1225" s="61"/>
      <c r="H1225" s="61"/>
      <c r="I1225" s="61"/>
      <c r="J1225" s="61"/>
      <c r="K1225" s="61"/>
    </row>
    <row r="1226" spans="2:11">
      <c r="B1226" s="88"/>
      <c r="C1226" s="89"/>
      <c r="D1226" s="61"/>
      <c r="E1226" s="61"/>
      <c r="F1226" s="61"/>
      <c r="G1226" s="61"/>
      <c r="H1226" s="61"/>
      <c r="I1226" s="61"/>
      <c r="J1226" s="61"/>
      <c r="K1226" s="61"/>
    </row>
    <row r="1227" spans="2:11">
      <c r="B1227" s="88"/>
      <c r="C1227" s="89"/>
      <c r="D1227" s="61"/>
      <c r="E1227" s="61"/>
      <c r="F1227" s="61"/>
      <c r="G1227" s="61"/>
      <c r="H1227" s="61"/>
      <c r="I1227" s="61"/>
      <c r="J1227" s="61"/>
      <c r="K1227" s="61"/>
    </row>
    <row r="1228" spans="2:11">
      <c r="B1228" s="88"/>
      <c r="C1228" s="89"/>
      <c r="D1228" s="61"/>
      <c r="E1228" s="61"/>
      <c r="F1228" s="61"/>
      <c r="G1228" s="61"/>
      <c r="H1228" s="61"/>
      <c r="I1228" s="61"/>
      <c r="J1228" s="61"/>
      <c r="K1228" s="61"/>
    </row>
    <row r="1229" spans="2:11">
      <c r="B1229" s="88"/>
      <c r="C1229" s="89"/>
      <c r="D1229" s="61"/>
      <c r="E1229" s="61"/>
      <c r="F1229" s="61"/>
      <c r="G1229" s="61"/>
      <c r="H1229" s="61"/>
      <c r="I1229" s="61"/>
      <c r="J1229" s="61"/>
      <c r="K1229" s="61"/>
    </row>
    <row r="1230" spans="2:11">
      <c r="B1230" s="88"/>
      <c r="C1230" s="89"/>
      <c r="D1230" s="61"/>
      <c r="E1230" s="61"/>
      <c r="F1230" s="61"/>
      <c r="G1230" s="61"/>
      <c r="H1230" s="61"/>
      <c r="I1230" s="61"/>
      <c r="J1230" s="61"/>
      <c r="K1230" s="61"/>
    </row>
    <row r="1231" spans="2:11">
      <c r="B1231" s="88"/>
      <c r="C1231" s="89"/>
      <c r="D1231" s="61"/>
      <c r="E1231" s="61"/>
      <c r="F1231" s="61"/>
      <c r="G1231" s="61"/>
      <c r="H1231" s="61"/>
      <c r="I1231" s="61"/>
      <c r="J1231" s="61"/>
      <c r="K1231" s="61"/>
    </row>
    <row r="1232" spans="2:11">
      <c r="B1232" s="88"/>
      <c r="C1232" s="89"/>
      <c r="D1232" s="61"/>
      <c r="E1232" s="61"/>
      <c r="F1232" s="61"/>
      <c r="G1232" s="61"/>
      <c r="H1232" s="61"/>
      <c r="I1232" s="61"/>
      <c r="J1232" s="61"/>
      <c r="K1232" s="61"/>
    </row>
    <row r="1233" spans="2:11">
      <c r="B1233" s="88"/>
      <c r="C1233" s="89"/>
      <c r="D1233" s="61"/>
      <c r="E1233" s="61"/>
      <c r="F1233" s="61"/>
      <c r="G1233" s="61"/>
      <c r="H1233" s="61"/>
      <c r="I1233" s="61"/>
      <c r="J1233" s="61"/>
      <c r="K1233" s="61"/>
    </row>
    <row r="1234" spans="2:11">
      <c r="B1234" s="88"/>
      <c r="C1234" s="89"/>
      <c r="D1234" s="61"/>
      <c r="E1234" s="61"/>
      <c r="F1234" s="61"/>
      <c r="G1234" s="61"/>
      <c r="H1234" s="61"/>
      <c r="I1234" s="61"/>
      <c r="J1234" s="61"/>
      <c r="K1234" s="61"/>
    </row>
    <row r="1235" spans="2:11">
      <c r="B1235" s="88"/>
      <c r="C1235" s="89"/>
      <c r="D1235" s="61"/>
      <c r="E1235" s="61"/>
      <c r="F1235" s="61"/>
      <c r="G1235" s="61"/>
      <c r="H1235" s="61"/>
      <c r="I1235" s="61"/>
      <c r="J1235" s="61"/>
      <c r="K1235" s="61"/>
    </row>
    <row r="1236" spans="2:11">
      <c r="B1236" s="88"/>
      <c r="C1236" s="89"/>
      <c r="D1236" s="61"/>
      <c r="E1236" s="61"/>
      <c r="F1236" s="61"/>
      <c r="G1236" s="61"/>
      <c r="H1236" s="61"/>
      <c r="I1236" s="61"/>
      <c r="J1236" s="61"/>
      <c r="K1236" s="61"/>
    </row>
    <row r="1237" spans="2:11">
      <c r="B1237" s="88"/>
      <c r="C1237" s="89"/>
      <c r="D1237" s="61"/>
      <c r="E1237" s="61"/>
      <c r="F1237" s="61"/>
      <c r="G1237" s="61"/>
      <c r="H1237" s="61"/>
      <c r="I1237" s="61"/>
      <c r="J1237" s="61"/>
      <c r="K1237" s="61"/>
    </row>
    <row r="1238" spans="2:11">
      <c r="B1238" s="88"/>
      <c r="C1238" s="89"/>
      <c r="D1238" s="61"/>
      <c r="E1238" s="61"/>
      <c r="F1238" s="61"/>
      <c r="G1238" s="61"/>
      <c r="H1238" s="61"/>
      <c r="I1238" s="61"/>
      <c r="J1238" s="61"/>
      <c r="K1238" s="61"/>
    </row>
    <row r="1239" spans="2:11">
      <c r="B1239" s="88"/>
      <c r="C1239" s="89"/>
      <c r="D1239" s="61"/>
      <c r="E1239" s="61"/>
      <c r="F1239" s="61"/>
      <c r="G1239" s="61"/>
      <c r="H1239" s="61"/>
      <c r="I1239" s="61"/>
      <c r="J1239" s="61"/>
      <c r="K1239" s="61"/>
    </row>
    <row r="1240" spans="2:11">
      <c r="B1240" s="88"/>
      <c r="C1240" s="89"/>
      <c r="D1240" s="61"/>
      <c r="E1240" s="61"/>
      <c r="F1240" s="61"/>
      <c r="G1240" s="61"/>
      <c r="H1240" s="61"/>
      <c r="I1240" s="61"/>
      <c r="J1240" s="61"/>
      <c r="K1240" s="61"/>
    </row>
    <row r="1241" spans="2:11">
      <c r="B1241" s="88"/>
      <c r="C1241" s="89"/>
      <c r="D1241" s="61"/>
      <c r="E1241" s="61"/>
      <c r="F1241" s="61"/>
      <c r="G1241" s="61"/>
      <c r="H1241" s="61"/>
      <c r="I1241" s="61"/>
      <c r="J1241" s="61"/>
      <c r="K1241" s="61"/>
    </row>
    <row r="1242" spans="2:11">
      <c r="B1242" s="88"/>
      <c r="C1242" s="89"/>
      <c r="D1242" s="61"/>
      <c r="E1242" s="61"/>
      <c r="F1242" s="61"/>
      <c r="G1242" s="61"/>
      <c r="H1242" s="61"/>
      <c r="I1242" s="61"/>
      <c r="J1242" s="61"/>
      <c r="K1242" s="61"/>
    </row>
    <row r="1243" spans="2:11">
      <c r="B1243" s="88"/>
      <c r="C1243" s="89"/>
      <c r="D1243" s="61"/>
      <c r="E1243" s="61"/>
      <c r="F1243" s="61"/>
      <c r="G1243" s="61"/>
      <c r="H1243" s="61"/>
      <c r="I1243" s="61"/>
      <c r="J1243" s="61"/>
      <c r="K1243" s="61"/>
    </row>
    <row r="1244" spans="2:11">
      <c r="B1244" s="88"/>
      <c r="C1244" s="89"/>
      <c r="D1244" s="61"/>
      <c r="E1244" s="61"/>
      <c r="F1244" s="61"/>
      <c r="G1244" s="61"/>
      <c r="H1244" s="61"/>
      <c r="I1244" s="61"/>
      <c r="J1244" s="61"/>
      <c r="K1244" s="61"/>
    </row>
    <row r="1245" spans="2:11">
      <c r="B1245" s="88"/>
      <c r="C1245" s="89"/>
      <c r="D1245" s="61"/>
      <c r="E1245" s="61"/>
      <c r="F1245" s="61"/>
      <c r="G1245" s="61"/>
      <c r="H1245" s="61"/>
      <c r="I1245" s="61"/>
      <c r="J1245" s="61"/>
      <c r="K1245" s="61"/>
    </row>
    <row r="1246" spans="2:11">
      <c r="B1246" s="88"/>
      <c r="C1246" s="89"/>
      <c r="D1246" s="61"/>
      <c r="E1246" s="61"/>
      <c r="F1246" s="61"/>
      <c r="G1246" s="61"/>
      <c r="H1246" s="61"/>
      <c r="I1246" s="61"/>
      <c r="J1246" s="61"/>
      <c r="K1246" s="61"/>
    </row>
    <row r="1247" spans="2:11">
      <c r="B1247" s="88"/>
      <c r="C1247" s="89"/>
      <c r="D1247" s="61"/>
      <c r="E1247" s="61"/>
      <c r="F1247" s="61"/>
      <c r="G1247" s="61"/>
      <c r="H1247" s="61"/>
      <c r="I1247" s="61"/>
      <c r="J1247" s="61"/>
      <c r="K1247" s="61"/>
    </row>
    <row r="1248" spans="2:11">
      <c r="B1248" s="88"/>
      <c r="C1248" s="89"/>
      <c r="D1248" s="61"/>
      <c r="E1248" s="61"/>
      <c r="F1248" s="61"/>
      <c r="G1248" s="61"/>
      <c r="H1248" s="61"/>
      <c r="I1248" s="61"/>
      <c r="J1248" s="61"/>
      <c r="K1248" s="61"/>
    </row>
    <row r="1249" spans="2:11">
      <c r="B1249" s="88"/>
      <c r="C1249" s="89"/>
      <c r="D1249" s="61"/>
      <c r="E1249" s="61"/>
      <c r="F1249" s="61"/>
      <c r="G1249" s="61"/>
      <c r="H1249" s="61"/>
      <c r="I1249" s="61"/>
      <c r="J1249" s="61"/>
      <c r="K1249" s="61"/>
    </row>
    <row r="1250" spans="2:11">
      <c r="B1250" s="88"/>
      <c r="C1250" s="89"/>
      <c r="D1250" s="61"/>
      <c r="E1250" s="61"/>
      <c r="F1250" s="61"/>
      <c r="G1250" s="61"/>
      <c r="H1250" s="61"/>
      <c r="I1250" s="61"/>
      <c r="J1250" s="61"/>
      <c r="K1250" s="61"/>
    </row>
    <row r="1251" spans="2:11">
      <c r="B1251" s="88"/>
      <c r="C1251" s="89"/>
      <c r="D1251" s="61"/>
      <c r="E1251" s="61"/>
      <c r="F1251" s="61"/>
      <c r="G1251" s="61"/>
      <c r="H1251" s="61"/>
      <c r="I1251" s="61"/>
      <c r="J1251" s="61"/>
      <c r="K1251" s="61"/>
    </row>
    <row r="1252" spans="2:11">
      <c r="B1252" s="88"/>
      <c r="C1252" s="89"/>
      <c r="D1252" s="61"/>
      <c r="E1252" s="61"/>
      <c r="F1252" s="61"/>
      <c r="G1252" s="61"/>
      <c r="H1252" s="61"/>
      <c r="I1252" s="61"/>
      <c r="J1252" s="61"/>
      <c r="K1252" s="61"/>
    </row>
    <row r="1253" spans="2:11">
      <c r="B1253" s="88"/>
      <c r="C1253" s="89"/>
      <c r="D1253" s="61"/>
      <c r="E1253" s="61"/>
      <c r="F1253" s="61"/>
      <c r="G1253" s="61"/>
      <c r="H1253" s="61"/>
      <c r="I1253" s="61"/>
      <c r="J1253" s="61"/>
      <c r="K1253" s="61"/>
    </row>
    <row r="1254" spans="2:11">
      <c r="B1254" s="88"/>
      <c r="C1254" s="89"/>
      <c r="D1254" s="61"/>
      <c r="E1254" s="61"/>
      <c r="F1254" s="61"/>
      <c r="G1254" s="61"/>
      <c r="H1254" s="61"/>
      <c r="I1254" s="61"/>
      <c r="J1254" s="61"/>
      <c r="K1254" s="61"/>
    </row>
    <row r="1255" spans="2:11">
      <c r="B1255" s="88"/>
      <c r="C1255" s="89"/>
      <c r="D1255" s="61"/>
      <c r="E1255" s="61"/>
      <c r="F1255" s="61"/>
      <c r="G1255" s="61"/>
      <c r="H1255" s="61"/>
      <c r="I1255" s="61"/>
      <c r="J1255" s="61"/>
      <c r="K1255" s="61"/>
    </row>
    <row r="1256" spans="2:11">
      <c r="B1256" s="88"/>
      <c r="C1256" s="89"/>
      <c r="D1256" s="61"/>
      <c r="E1256" s="61"/>
      <c r="F1256" s="61"/>
      <c r="G1256" s="61"/>
      <c r="H1256" s="61"/>
      <c r="I1256" s="61"/>
      <c r="J1256" s="61"/>
      <c r="K1256" s="61"/>
    </row>
    <row r="1257" spans="2:11">
      <c r="B1257" s="88"/>
      <c r="C1257" s="89"/>
      <c r="D1257" s="61"/>
      <c r="E1257" s="61"/>
      <c r="F1257" s="61"/>
      <c r="G1257" s="61"/>
      <c r="H1257" s="61"/>
      <c r="I1257" s="61"/>
      <c r="J1257" s="61"/>
      <c r="K1257" s="61"/>
    </row>
    <row r="1258" spans="2:11">
      <c r="B1258" s="88"/>
      <c r="C1258" s="89"/>
      <c r="D1258" s="61"/>
      <c r="E1258" s="61"/>
      <c r="F1258" s="61"/>
      <c r="G1258" s="61"/>
      <c r="H1258" s="61"/>
      <c r="I1258" s="61"/>
      <c r="J1258" s="61"/>
      <c r="K1258" s="61"/>
    </row>
    <row r="1259" spans="2:11">
      <c r="B1259" s="88"/>
      <c r="C1259" s="89"/>
      <c r="D1259" s="61"/>
      <c r="E1259" s="61"/>
      <c r="F1259" s="61"/>
      <c r="G1259" s="61"/>
      <c r="H1259" s="61"/>
      <c r="I1259" s="61"/>
      <c r="J1259" s="61"/>
      <c r="K1259" s="61"/>
    </row>
    <row r="1260" spans="2:11">
      <c r="B1260" s="88"/>
      <c r="C1260" s="89"/>
      <c r="D1260" s="61"/>
      <c r="E1260" s="61"/>
      <c r="F1260" s="61"/>
      <c r="G1260" s="61"/>
      <c r="H1260" s="61"/>
      <c r="I1260" s="61"/>
      <c r="J1260" s="61"/>
      <c r="K1260" s="61"/>
    </row>
    <row r="1261" spans="2:11">
      <c r="B1261" s="88"/>
      <c r="C1261" s="89"/>
      <c r="D1261" s="61"/>
      <c r="E1261" s="61"/>
      <c r="F1261" s="61"/>
      <c r="G1261" s="61"/>
      <c r="H1261" s="61"/>
      <c r="I1261" s="61"/>
      <c r="J1261" s="61"/>
      <c r="K1261" s="61"/>
    </row>
    <row r="1262" spans="2:11">
      <c r="B1262" s="88"/>
      <c r="C1262" s="89"/>
      <c r="D1262" s="61"/>
      <c r="E1262" s="61"/>
      <c r="F1262" s="61"/>
      <c r="G1262" s="61"/>
      <c r="H1262" s="61"/>
      <c r="I1262" s="61"/>
      <c r="J1262" s="61"/>
      <c r="K1262" s="61"/>
    </row>
    <row r="1263" spans="2:11">
      <c r="B1263" s="88"/>
      <c r="C1263" s="89"/>
      <c r="D1263" s="61"/>
      <c r="E1263" s="61"/>
      <c r="F1263" s="61"/>
      <c r="G1263" s="61"/>
      <c r="H1263" s="61"/>
      <c r="I1263" s="61"/>
      <c r="J1263" s="61"/>
      <c r="K1263" s="61"/>
    </row>
    <row r="1264" spans="2:11">
      <c r="B1264" s="88"/>
      <c r="C1264" s="89"/>
      <c r="D1264" s="61"/>
      <c r="E1264" s="61"/>
      <c r="F1264" s="61"/>
      <c r="G1264" s="61"/>
      <c r="H1264" s="61"/>
      <c r="I1264" s="61"/>
      <c r="J1264" s="61"/>
      <c r="K1264" s="61"/>
    </row>
    <row r="1265" spans="2:11">
      <c r="B1265" s="88"/>
      <c r="C1265" s="89"/>
      <c r="D1265" s="61"/>
      <c r="E1265" s="61"/>
      <c r="F1265" s="61"/>
      <c r="G1265" s="61"/>
      <c r="H1265" s="61"/>
      <c r="I1265" s="61"/>
      <c r="J1265" s="61"/>
      <c r="K1265" s="61"/>
    </row>
    <row r="1266" spans="2:11">
      <c r="B1266" s="88"/>
      <c r="C1266" s="89"/>
      <c r="D1266" s="61"/>
      <c r="E1266" s="61"/>
      <c r="F1266" s="61"/>
      <c r="G1266" s="61"/>
      <c r="H1266" s="61"/>
      <c r="I1266" s="61"/>
      <c r="J1266" s="61"/>
      <c r="K1266" s="61"/>
    </row>
    <row r="1267" spans="2:11">
      <c r="B1267" s="88"/>
      <c r="C1267" s="89"/>
      <c r="D1267" s="61"/>
      <c r="E1267" s="61"/>
      <c r="F1267" s="61"/>
      <c r="G1267" s="61"/>
      <c r="H1267" s="61"/>
      <c r="I1267" s="61"/>
      <c r="J1267" s="61"/>
      <c r="K1267" s="61"/>
    </row>
    <row r="1268" spans="2:11">
      <c r="B1268" s="88"/>
      <c r="C1268" s="89"/>
      <c r="D1268" s="61"/>
      <c r="E1268" s="61"/>
      <c r="F1268" s="61"/>
      <c r="G1268" s="61"/>
      <c r="H1268" s="61"/>
      <c r="I1268" s="61"/>
      <c r="J1268" s="61"/>
      <c r="K1268" s="61"/>
    </row>
    <row r="1269" spans="2:11">
      <c r="B1269" s="88"/>
      <c r="C1269" s="89"/>
      <c r="D1269" s="61"/>
      <c r="E1269" s="61"/>
      <c r="F1269" s="61"/>
      <c r="G1269" s="61"/>
      <c r="H1269" s="61"/>
      <c r="I1269" s="61"/>
      <c r="J1269" s="61"/>
      <c r="K1269" s="61"/>
    </row>
    <row r="1270" spans="2:11">
      <c r="B1270" s="88"/>
      <c r="C1270" s="89"/>
      <c r="D1270" s="61"/>
      <c r="E1270" s="61"/>
      <c r="F1270" s="61"/>
      <c r="G1270" s="61"/>
      <c r="H1270" s="61"/>
      <c r="I1270" s="61"/>
      <c r="J1270" s="61"/>
      <c r="K1270" s="61"/>
    </row>
    <row r="1271" spans="2:11">
      <c r="B1271" s="88"/>
      <c r="C1271" s="89"/>
      <c r="D1271" s="61"/>
      <c r="E1271" s="61"/>
      <c r="F1271" s="61"/>
      <c r="G1271" s="61"/>
      <c r="H1271" s="61"/>
      <c r="I1271" s="61"/>
      <c r="J1271" s="61"/>
      <c r="K1271" s="61"/>
    </row>
    <row r="1272" spans="2:11">
      <c r="B1272" s="88"/>
      <c r="C1272" s="89"/>
      <c r="D1272" s="61"/>
      <c r="E1272" s="61"/>
      <c r="F1272" s="61"/>
      <c r="G1272" s="61"/>
      <c r="H1272" s="61"/>
      <c r="I1272" s="61"/>
      <c r="J1272" s="61"/>
      <c r="K1272" s="61"/>
    </row>
    <row r="1273" spans="2:11">
      <c r="B1273" s="88"/>
      <c r="C1273" s="89"/>
      <c r="D1273" s="61"/>
      <c r="E1273" s="61"/>
      <c r="F1273" s="61"/>
      <c r="G1273" s="61"/>
      <c r="H1273" s="61"/>
      <c r="I1273" s="61"/>
      <c r="J1273" s="61"/>
      <c r="K1273" s="61"/>
    </row>
    <row r="1274" spans="2:11">
      <c r="B1274" s="88"/>
      <c r="C1274" s="89"/>
      <c r="D1274" s="61"/>
      <c r="E1274" s="61"/>
      <c r="F1274" s="61"/>
      <c r="G1274" s="61"/>
      <c r="H1274" s="61"/>
      <c r="I1274" s="61"/>
      <c r="J1274" s="61"/>
      <c r="K1274" s="61"/>
    </row>
    <row r="1275" spans="2:11">
      <c r="B1275" s="88"/>
      <c r="C1275" s="89"/>
      <c r="D1275" s="61"/>
      <c r="E1275" s="61"/>
      <c r="F1275" s="61"/>
      <c r="G1275" s="61"/>
      <c r="H1275" s="61"/>
      <c r="I1275" s="61"/>
      <c r="J1275" s="61"/>
      <c r="K1275" s="61"/>
    </row>
    <row r="1276" spans="2:11">
      <c r="B1276" s="88"/>
      <c r="C1276" s="89"/>
      <c r="D1276" s="61"/>
      <c r="E1276" s="61"/>
      <c r="F1276" s="61"/>
      <c r="G1276" s="61"/>
      <c r="H1276" s="61"/>
      <c r="I1276" s="61"/>
      <c r="J1276" s="61"/>
      <c r="K1276" s="61"/>
    </row>
    <row r="1277" spans="2:11">
      <c r="B1277" s="88"/>
      <c r="C1277" s="89"/>
      <c r="D1277" s="61"/>
      <c r="E1277" s="61"/>
      <c r="F1277" s="61"/>
      <c r="G1277" s="61"/>
      <c r="H1277" s="61"/>
      <c r="I1277" s="61"/>
      <c r="J1277" s="61"/>
      <c r="K1277" s="61"/>
    </row>
    <row r="1278" spans="2:11">
      <c r="B1278" s="88"/>
      <c r="C1278" s="89"/>
      <c r="D1278" s="61"/>
      <c r="E1278" s="61"/>
      <c r="F1278" s="61"/>
      <c r="G1278" s="61"/>
      <c r="H1278" s="61"/>
      <c r="I1278" s="61"/>
      <c r="J1278" s="61"/>
      <c r="K1278" s="61"/>
    </row>
    <row r="1279" spans="2:11">
      <c r="B1279" s="88"/>
      <c r="C1279" s="89"/>
      <c r="D1279" s="61"/>
      <c r="E1279" s="61"/>
      <c r="F1279" s="61"/>
      <c r="G1279" s="61"/>
      <c r="H1279" s="61"/>
      <c r="I1279" s="61"/>
      <c r="J1279" s="61"/>
      <c r="K1279" s="61"/>
    </row>
    <row r="1280" spans="2:11">
      <c r="B1280" s="88"/>
      <c r="C1280" s="89"/>
      <c r="D1280" s="61"/>
      <c r="E1280" s="61"/>
      <c r="F1280" s="61"/>
      <c r="G1280" s="61"/>
      <c r="H1280" s="61"/>
      <c r="I1280" s="61"/>
      <c r="J1280" s="61"/>
      <c r="K1280" s="61"/>
    </row>
    <row r="1281" spans="2:11">
      <c r="B1281" s="88"/>
      <c r="C1281" s="89"/>
      <c r="D1281" s="61"/>
      <c r="E1281" s="61"/>
      <c r="F1281" s="61"/>
      <c r="G1281" s="61"/>
      <c r="H1281" s="61"/>
      <c r="I1281" s="61"/>
      <c r="J1281" s="61"/>
      <c r="K1281" s="61"/>
    </row>
    <row r="1282" spans="2:11">
      <c r="B1282" s="88"/>
      <c r="C1282" s="89"/>
      <c r="D1282" s="61"/>
      <c r="E1282" s="61"/>
      <c r="F1282" s="61"/>
      <c r="G1282" s="61"/>
      <c r="H1282" s="61"/>
      <c r="I1282" s="61"/>
      <c r="J1282" s="61"/>
      <c r="K1282" s="61"/>
    </row>
    <row r="1283" spans="2:11">
      <c r="B1283" s="88"/>
      <c r="C1283" s="89"/>
      <c r="D1283" s="61"/>
      <c r="E1283" s="61"/>
      <c r="F1283" s="61"/>
      <c r="G1283" s="61"/>
      <c r="H1283" s="61"/>
      <c r="I1283" s="61"/>
      <c r="J1283" s="61"/>
      <c r="K1283" s="61"/>
    </row>
    <row r="1284" spans="2:11">
      <c r="B1284" s="88"/>
      <c r="C1284" s="89"/>
      <c r="D1284" s="61"/>
      <c r="E1284" s="61"/>
      <c r="F1284" s="61"/>
      <c r="G1284" s="61"/>
      <c r="H1284" s="61"/>
      <c r="I1284" s="61"/>
      <c r="J1284" s="61"/>
      <c r="K1284" s="61"/>
    </row>
    <row r="1285" spans="2:11">
      <c r="B1285" s="88"/>
      <c r="C1285" s="89"/>
      <c r="D1285" s="61"/>
      <c r="E1285" s="61"/>
      <c r="F1285" s="61"/>
      <c r="G1285" s="61"/>
      <c r="H1285" s="61"/>
      <c r="I1285" s="61"/>
      <c r="J1285" s="61"/>
      <c r="K1285" s="61"/>
    </row>
    <row r="1286" spans="2:11">
      <c r="B1286" s="88"/>
      <c r="C1286" s="89"/>
      <c r="D1286" s="61"/>
      <c r="E1286" s="61"/>
      <c r="F1286" s="61"/>
      <c r="G1286" s="61"/>
      <c r="H1286" s="61"/>
      <c r="I1286" s="61"/>
      <c r="J1286" s="61"/>
      <c r="K1286" s="61"/>
    </row>
    <row r="1287" spans="2:11">
      <c r="B1287" s="88"/>
      <c r="C1287" s="89"/>
      <c r="D1287" s="61"/>
      <c r="E1287" s="61"/>
      <c r="F1287" s="61"/>
      <c r="G1287" s="61"/>
      <c r="H1287" s="61"/>
      <c r="I1287" s="61"/>
      <c r="J1287" s="61"/>
      <c r="K1287" s="61"/>
    </row>
    <row r="1288" spans="2:11">
      <c r="B1288" s="88"/>
      <c r="C1288" s="89"/>
      <c r="D1288" s="61"/>
      <c r="E1288" s="61"/>
      <c r="F1288" s="61"/>
      <c r="G1288" s="61"/>
      <c r="H1288" s="61"/>
      <c r="I1288" s="61"/>
      <c r="J1288" s="61"/>
      <c r="K1288" s="61"/>
    </row>
    <row r="1289" spans="2:11">
      <c r="B1289" s="88"/>
      <c r="C1289" s="89"/>
      <c r="D1289" s="61"/>
      <c r="E1289" s="61"/>
      <c r="F1289" s="61"/>
      <c r="G1289" s="61"/>
      <c r="H1289" s="61"/>
      <c r="I1289" s="61"/>
      <c r="J1289" s="61"/>
      <c r="K1289" s="61"/>
    </row>
    <row r="1290" spans="2:11">
      <c r="B1290" s="88"/>
      <c r="C1290" s="89"/>
      <c r="D1290" s="61"/>
      <c r="E1290" s="61"/>
      <c r="F1290" s="61"/>
      <c r="G1290" s="61"/>
      <c r="H1290" s="61"/>
      <c r="I1290" s="61"/>
      <c r="J1290" s="61"/>
      <c r="K1290" s="61"/>
    </row>
    <row r="1291" spans="2:11">
      <c r="B1291" s="88"/>
      <c r="C1291" s="89"/>
      <c r="D1291" s="61"/>
      <c r="E1291" s="61"/>
      <c r="F1291" s="61"/>
      <c r="G1291" s="61"/>
      <c r="H1291" s="61"/>
      <c r="I1291" s="61"/>
      <c r="J1291" s="61"/>
      <c r="K1291" s="61"/>
    </row>
    <row r="1292" spans="2:11">
      <c r="B1292" s="88"/>
      <c r="C1292" s="89"/>
      <c r="D1292" s="61"/>
      <c r="E1292" s="61"/>
      <c r="F1292" s="61"/>
      <c r="G1292" s="61"/>
      <c r="H1292" s="61"/>
      <c r="I1292" s="61"/>
      <c r="J1292" s="61"/>
      <c r="K1292" s="61"/>
    </row>
    <row r="1293" spans="2:11">
      <c r="B1293" s="88"/>
      <c r="C1293" s="89"/>
      <c r="D1293" s="61"/>
      <c r="E1293" s="61"/>
      <c r="F1293" s="61"/>
      <c r="G1293" s="61"/>
      <c r="H1293" s="61"/>
      <c r="I1293" s="61"/>
      <c r="J1293" s="61"/>
      <c r="K1293" s="61"/>
    </row>
    <row r="1294" spans="2:11">
      <c r="B1294" s="88"/>
      <c r="C1294" s="89"/>
      <c r="D1294" s="61"/>
      <c r="E1294" s="61"/>
      <c r="F1294" s="61"/>
      <c r="G1294" s="61"/>
      <c r="H1294" s="61"/>
      <c r="I1294" s="61"/>
      <c r="J1294" s="61"/>
      <c r="K1294" s="61"/>
    </row>
    <row r="1295" spans="2:11">
      <c r="B1295" s="88"/>
      <c r="C1295" s="89"/>
      <c r="D1295" s="61"/>
      <c r="E1295" s="61"/>
      <c r="F1295" s="61"/>
      <c r="G1295" s="61"/>
      <c r="H1295" s="61"/>
      <c r="I1295" s="61"/>
      <c r="J1295" s="61"/>
      <c r="K1295" s="61"/>
    </row>
    <row r="1296" spans="2:11">
      <c r="B1296" s="88"/>
      <c r="C1296" s="89"/>
      <c r="D1296" s="61"/>
      <c r="E1296" s="61"/>
      <c r="F1296" s="61"/>
      <c r="G1296" s="61"/>
      <c r="H1296" s="61"/>
      <c r="I1296" s="61"/>
      <c r="J1296" s="61"/>
      <c r="K1296" s="61"/>
    </row>
    <row r="1297" spans="2:11">
      <c r="B1297" s="88"/>
      <c r="C1297" s="89"/>
      <c r="D1297" s="61"/>
      <c r="E1297" s="61"/>
      <c r="F1297" s="61"/>
      <c r="G1297" s="61"/>
      <c r="H1297" s="61"/>
      <c r="I1297" s="61"/>
      <c r="J1297" s="61"/>
      <c r="K1297" s="61"/>
    </row>
    <row r="1298" spans="2:11">
      <c r="B1298" s="88"/>
      <c r="C1298" s="89"/>
      <c r="D1298" s="61"/>
      <c r="E1298" s="61"/>
      <c r="F1298" s="61"/>
      <c r="G1298" s="61"/>
      <c r="H1298" s="61"/>
      <c r="I1298" s="61"/>
      <c r="J1298" s="61"/>
      <c r="K1298" s="61"/>
    </row>
    <row r="1299" spans="2:11">
      <c r="B1299" s="88"/>
      <c r="C1299" s="89"/>
      <c r="D1299" s="61"/>
      <c r="E1299" s="61"/>
      <c r="F1299" s="61"/>
      <c r="G1299" s="61"/>
      <c r="H1299" s="61"/>
      <c r="I1299" s="61"/>
      <c r="J1299" s="61"/>
      <c r="K1299" s="61"/>
    </row>
    <row r="1300" spans="2:11">
      <c r="B1300" s="88"/>
      <c r="C1300" s="89"/>
      <c r="D1300" s="61"/>
      <c r="E1300" s="61"/>
      <c r="F1300" s="61"/>
      <c r="G1300" s="61"/>
      <c r="H1300" s="61"/>
      <c r="I1300" s="61"/>
      <c r="J1300" s="61"/>
      <c r="K1300" s="61"/>
    </row>
    <row r="1301" spans="2:11">
      <c r="B1301" s="88"/>
      <c r="C1301" s="89"/>
      <c r="D1301" s="61"/>
      <c r="E1301" s="61"/>
      <c r="F1301" s="61"/>
      <c r="G1301" s="61"/>
      <c r="H1301" s="61"/>
      <c r="I1301" s="61"/>
      <c r="J1301" s="61"/>
      <c r="K1301" s="61"/>
    </row>
    <row r="1302" spans="2:11">
      <c r="B1302" s="88"/>
      <c r="C1302" s="89"/>
      <c r="D1302" s="61"/>
      <c r="E1302" s="61"/>
      <c r="F1302" s="61"/>
      <c r="G1302" s="61"/>
      <c r="H1302" s="61"/>
      <c r="I1302" s="61"/>
      <c r="J1302" s="61"/>
      <c r="K1302" s="61"/>
    </row>
    <row r="1303" spans="2:11">
      <c r="B1303" s="88"/>
      <c r="C1303" s="89"/>
      <c r="D1303" s="61"/>
      <c r="E1303" s="61"/>
      <c r="F1303" s="61"/>
      <c r="G1303" s="61"/>
      <c r="H1303" s="61"/>
      <c r="I1303" s="61"/>
      <c r="J1303" s="61"/>
      <c r="K1303" s="61"/>
    </row>
    <row r="1304" spans="2:11">
      <c r="B1304" s="88"/>
      <c r="C1304" s="89"/>
      <c r="D1304" s="61"/>
      <c r="E1304" s="61"/>
      <c r="F1304" s="61"/>
      <c r="G1304" s="61"/>
      <c r="H1304" s="61"/>
      <c r="I1304" s="61"/>
      <c r="J1304" s="61"/>
      <c r="K1304" s="61"/>
    </row>
    <row r="1305" spans="2:11">
      <c r="B1305" s="88"/>
      <c r="C1305" s="89"/>
      <c r="D1305" s="61"/>
      <c r="E1305" s="61"/>
      <c r="F1305" s="61"/>
      <c r="G1305" s="61"/>
      <c r="H1305" s="61"/>
      <c r="I1305" s="61"/>
      <c r="J1305" s="61"/>
      <c r="K1305" s="61"/>
    </row>
    <row r="1306" spans="2:11">
      <c r="B1306" s="88"/>
      <c r="C1306" s="89"/>
      <c r="D1306" s="61"/>
      <c r="E1306" s="61"/>
      <c r="F1306" s="61"/>
      <c r="G1306" s="61"/>
      <c r="H1306" s="61"/>
      <c r="I1306" s="61"/>
      <c r="J1306" s="61"/>
      <c r="K1306" s="61"/>
    </row>
    <row r="1307" spans="2:11">
      <c r="B1307" s="88"/>
      <c r="C1307" s="89"/>
      <c r="D1307" s="61"/>
      <c r="E1307" s="61"/>
      <c r="F1307" s="61"/>
      <c r="G1307" s="61"/>
      <c r="H1307" s="61"/>
      <c r="I1307" s="61"/>
      <c r="J1307" s="61"/>
      <c r="K1307" s="61"/>
    </row>
    <row r="1308" spans="2:11">
      <c r="B1308" s="88"/>
      <c r="C1308" s="89"/>
      <c r="D1308" s="61"/>
      <c r="E1308" s="61"/>
      <c r="F1308" s="61"/>
      <c r="G1308" s="61"/>
      <c r="H1308" s="61"/>
      <c r="I1308" s="61"/>
      <c r="J1308" s="61"/>
      <c r="K1308" s="61"/>
    </row>
    <row r="1309" spans="2:11">
      <c r="B1309" s="88"/>
      <c r="C1309" s="89"/>
      <c r="D1309" s="61"/>
      <c r="E1309" s="61"/>
      <c r="F1309" s="61"/>
      <c r="G1309" s="61"/>
      <c r="H1309" s="61"/>
      <c r="I1309" s="61"/>
      <c r="J1309" s="61"/>
      <c r="K1309" s="61"/>
    </row>
    <row r="1310" spans="2:11">
      <c r="B1310" s="88"/>
      <c r="C1310" s="89"/>
      <c r="D1310" s="61"/>
      <c r="E1310" s="61"/>
      <c r="F1310" s="61"/>
      <c r="G1310" s="61"/>
      <c r="H1310" s="61"/>
      <c r="I1310" s="61"/>
      <c r="J1310" s="61"/>
      <c r="K1310" s="61"/>
    </row>
    <row r="1311" spans="2:11">
      <c r="B1311" s="88"/>
      <c r="C1311" s="89"/>
      <c r="D1311" s="61"/>
      <c r="E1311" s="61"/>
      <c r="F1311" s="61"/>
      <c r="G1311" s="61"/>
      <c r="H1311" s="61"/>
      <c r="I1311" s="61"/>
      <c r="J1311" s="61"/>
      <c r="K1311" s="61"/>
    </row>
    <row r="1312" spans="2:11">
      <c r="B1312" s="88"/>
      <c r="C1312" s="89"/>
      <c r="D1312" s="61"/>
      <c r="E1312" s="61"/>
      <c r="F1312" s="61"/>
      <c r="G1312" s="61"/>
      <c r="H1312" s="61"/>
      <c r="I1312" s="61"/>
      <c r="J1312" s="61"/>
      <c r="K1312" s="61"/>
    </row>
    <row r="1313" spans="2:11">
      <c r="B1313" s="88"/>
      <c r="C1313" s="89"/>
      <c r="D1313" s="61"/>
      <c r="E1313" s="61"/>
      <c r="F1313" s="61"/>
      <c r="G1313" s="61"/>
      <c r="H1313" s="61"/>
      <c r="I1313" s="61"/>
      <c r="J1313" s="61"/>
      <c r="K1313" s="61"/>
    </row>
    <row r="1314" spans="2:11">
      <c r="B1314" s="88"/>
      <c r="C1314" s="89"/>
      <c r="D1314" s="61"/>
      <c r="E1314" s="61"/>
      <c r="F1314" s="61"/>
      <c r="G1314" s="61"/>
      <c r="H1314" s="61"/>
      <c r="I1314" s="61"/>
      <c r="J1314" s="61"/>
      <c r="K1314" s="61"/>
    </row>
    <row r="1315" spans="2:11">
      <c r="B1315" s="88"/>
      <c r="C1315" s="89"/>
      <c r="D1315" s="61"/>
      <c r="E1315" s="61"/>
      <c r="F1315" s="61"/>
      <c r="G1315" s="61"/>
      <c r="H1315" s="61"/>
      <c r="I1315" s="61"/>
      <c r="J1315" s="61"/>
      <c r="K1315" s="61"/>
    </row>
    <row r="1316" spans="2:11">
      <c r="B1316" s="88"/>
      <c r="C1316" s="89"/>
      <c r="D1316" s="61"/>
      <c r="E1316" s="61"/>
      <c r="F1316" s="61"/>
      <c r="G1316" s="61"/>
      <c r="H1316" s="61"/>
      <c r="I1316" s="61"/>
      <c r="J1316" s="61"/>
      <c r="K1316" s="61"/>
    </row>
    <row r="1317" spans="2:11">
      <c r="B1317" s="88"/>
      <c r="C1317" s="89"/>
      <c r="D1317" s="61"/>
      <c r="E1317" s="61"/>
      <c r="F1317" s="61"/>
      <c r="G1317" s="61"/>
      <c r="H1317" s="61"/>
      <c r="I1317" s="61"/>
      <c r="J1317" s="61"/>
      <c r="K1317" s="61"/>
    </row>
    <row r="1318" spans="2:11">
      <c r="B1318" s="88"/>
      <c r="C1318" s="89"/>
      <c r="D1318" s="61"/>
      <c r="E1318" s="61"/>
      <c r="F1318" s="61"/>
      <c r="G1318" s="61"/>
      <c r="H1318" s="61"/>
      <c r="I1318" s="61"/>
      <c r="J1318" s="61"/>
      <c r="K1318" s="61"/>
    </row>
    <row r="1319" spans="2:11">
      <c r="B1319" s="88"/>
      <c r="C1319" s="89"/>
      <c r="D1319" s="61"/>
      <c r="E1319" s="61"/>
      <c r="F1319" s="61"/>
      <c r="G1319" s="61"/>
      <c r="H1319" s="61"/>
      <c r="I1319" s="61"/>
      <c r="J1319" s="61"/>
      <c r="K1319" s="61"/>
    </row>
    <row r="1320" spans="2:11">
      <c r="B1320" s="88"/>
      <c r="C1320" s="89"/>
      <c r="D1320" s="61"/>
      <c r="E1320" s="61"/>
      <c r="F1320" s="61"/>
      <c r="G1320" s="61"/>
      <c r="H1320" s="61"/>
      <c r="I1320" s="61"/>
      <c r="J1320" s="61"/>
      <c r="K1320" s="61"/>
    </row>
    <row r="1321" spans="2:11">
      <c r="B1321" s="88"/>
      <c r="C1321" s="89"/>
      <c r="D1321" s="61"/>
      <c r="E1321" s="61"/>
      <c r="F1321" s="61"/>
      <c r="G1321" s="61"/>
      <c r="H1321" s="61"/>
      <c r="I1321" s="61"/>
      <c r="J1321" s="61"/>
      <c r="K1321" s="61"/>
    </row>
    <row r="1322" spans="2:11">
      <c r="B1322" s="88"/>
      <c r="C1322" s="89"/>
      <c r="D1322" s="61"/>
      <c r="E1322" s="61"/>
      <c r="F1322" s="61"/>
      <c r="G1322" s="61"/>
      <c r="H1322" s="61"/>
      <c r="I1322" s="61"/>
      <c r="J1322" s="61"/>
      <c r="K1322" s="61"/>
    </row>
    <row r="1323" spans="2:11">
      <c r="B1323" s="88"/>
      <c r="C1323" s="89"/>
      <c r="D1323" s="61"/>
      <c r="E1323" s="61"/>
      <c r="F1323" s="61"/>
      <c r="G1323" s="61"/>
      <c r="H1323" s="61"/>
      <c r="I1323" s="61"/>
      <c r="J1323" s="61"/>
      <c r="K1323" s="61"/>
    </row>
    <row r="1324" spans="2:11">
      <c r="B1324" s="88"/>
      <c r="C1324" s="89"/>
      <c r="D1324" s="61"/>
      <c r="E1324" s="61"/>
      <c r="F1324" s="61"/>
      <c r="G1324" s="61"/>
      <c r="H1324" s="61"/>
      <c r="I1324" s="61"/>
      <c r="J1324" s="61"/>
      <c r="K1324" s="61"/>
    </row>
    <row r="1325" spans="2:11">
      <c r="B1325" s="88"/>
      <c r="C1325" s="89"/>
      <c r="D1325" s="61"/>
      <c r="E1325" s="61"/>
      <c r="F1325" s="61"/>
      <c r="G1325" s="61"/>
      <c r="H1325" s="61"/>
      <c r="I1325" s="61"/>
      <c r="J1325" s="61"/>
      <c r="K1325" s="61"/>
    </row>
    <row r="1326" spans="2:11">
      <c r="B1326" s="88"/>
      <c r="C1326" s="89"/>
      <c r="D1326" s="61"/>
      <c r="E1326" s="61"/>
      <c r="F1326" s="61"/>
      <c r="G1326" s="61"/>
      <c r="H1326" s="61"/>
      <c r="I1326" s="61"/>
      <c r="J1326" s="61"/>
      <c r="K1326" s="61"/>
    </row>
    <row r="1327" spans="2:11">
      <c r="B1327" s="88"/>
      <c r="C1327" s="89"/>
      <c r="D1327" s="61"/>
      <c r="E1327" s="61"/>
      <c r="F1327" s="61"/>
      <c r="G1327" s="61"/>
      <c r="H1327" s="61"/>
      <c r="I1327" s="61"/>
      <c r="J1327" s="61"/>
      <c r="K1327" s="61"/>
    </row>
    <row r="1328" spans="2:11">
      <c r="B1328" s="88"/>
      <c r="C1328" s="89"/>
      <c r="D1328" s="61"/>
      <c r="E1328" s="61"/>
      <c r="F1328" s="61"/>
      <c r="G1328" s="61"/>
      <c r="H1328" s="61"/>
      <c r="I1328" s="61"/>
      <c r="J1328" s="61"/>
      <c r="K1328" s="61"/>
    </row>
    <row r="1329" spans="2:11">
      <c r="B1329" s="88"/>
      <c r="C1329" s="89"/>
      <c r="D1329" s="61"/>
      <c r="E1329" s="61"/>
      <c r="F1329" s="61"/>
      <c r="G1329" s="61"/>
      <c r="H1329" s="61"/>
      <c r="I1329" s="61"/>
      <c r="J1329" s="61"/>
      <c r="K1329" s="61"/>
    </row>
    <row r="1330" spans="2:11">
      <c r="B1330" s="88"/>
      <c r="C1330" s="89"/>
      <c r="D1330" s="61"/>
      <c r="E1330" s="61"/>
      <c r="F1330" s="61"/>
      <c r="G1330" s="61"/>
      <c r="H1330" s="61"/>
      <c r="I1330" s="61"/>
      <c r="J1330" s="61"/>
      <c r="K1330" s="61"/>
    </row>
    <row r="1331" spans="2:11">
      <c r="B1331" s="88"/>
      <c r="C1331" s="89"/>
      <c r="D1331" s="61"/>
      <c r="E1331" s="61"/>
      <c r="F1331" s="61"/>
      <c r="G1331" s="61"/>
      <c r="H1331" s="61"/>
      <c r="I1331" s="61"/>
      <c r="J1331" s="61"/>
      <c r="K1331" s="61"/>
    </row>
    <row r="1332" spans="2:11">
      <c r="B1332" s="88"/>
      <c r="C1332" s="89"/>
      <c r="D1332" s="61"/>
      <c r="E1332" s="61"/>
      <c r="F1332" s="61"/>
      <c r="G1332" s="61"/>
      <c r="H1332" s="61"/>
      <c r="I1332" s="61"/>
      <c r="J1332" s="61"/>
      <c r="K1332" s="61"/>
    </row>
    <row r="1333" spans="2:11">
      <c r="B1333" s="88"/>
      <c r="C1333" s="89"/>
      <c r="D1333" s="61"/>
      <c r="E1333" s="61"/>
      <c r="F1333" s="61"/>
      <c r="G1333" s="61"/>
      <c r="H1333" s="61"/>
      <c r="I1333" s="61"/>
      <c r="J1333" s="61"/>
      <c r="K1333" s="61"/>
    </row>
    <row r="1334" spans="2:11">
      <c r="B1334" s="88"/>
      <c r="C1334" s="89"/>
      <c r="D1334" s="61"/>
      <c r="E1334" s="61"/>
      <c r="F1334" s="61"/>
      <c r="G1334" s="61"/>
      <c r="H1334" s="61"/>
      <c r="I1334" s="61"/>
      <c r="J1334" s="61"/>
      <c r="K1334" s="61"/>
    </row>
    <row r="1335" spans="2:11">
      <c r="B1335" s="88"/>
      <c r="C1335" s="89"/>
      <c r="D1335" s="61"/>
      <c r="E1335" s="61"/>
      <c r="F1335" s="61"/>
      <c r="G1335" s="61"/>
      <c r="H1335" s="61"/>
      <c r="I1335" s="61"/>
      <c r="J1335" s="61"/>
      <c r="K1335" s="61"/>
    </row>
    <row r="1336" spans="2:11">
      <c r="B1336" s="88"/>
      <c r="C1336" s="89"/>
      <c r="D1336" s="61"/>
      <c r="E1336" s="61"/>
      <c r="F1336" s="61"/>
      <c r="G1336" s="61"/>
      <c r="H1336" s="61"/>
      <c r="I1336" s="61"/>
      <c r="J1336" s="61"/>
      <c r="K1336" s="61"/>
    </row>
    <row r="1337" spans="2:11">
      <c r="B1337" s="88"/>
      <c r="C1337" s="89"/>
      <c r="D1337" s="61"/>
      <c r="E1337" s="61"/>
      <c r="F1337" s="61"/>
      <c r="G1337" s="61"/>
      <c r="H1337" s="61"/>
      <c r="I1337" s="61"/>
      <c r="J1337" s="61"/>
      <c r="K1337" s="61"/>
    </row>
    <row r="1338" spans="2:11">
      <c r="B1338" s="88"/>
      <c r="C1338" s="89"/>
      <c r="D1338" s="61"/>
      <c r="E1338" s="61"/>
      <c r="F1338" s="61"/>
      <c r="G1338" s="61"/>
      <c r="H1338" s="61"/>
      <c r="I1338" s="61"/>
      <c r="J1338" s="61"/>
      <c r="K1338" s="61"/>
    </row>
    <row r="1339" spans="2:11">
      <c r="B1339" s="88"/>
      <c r="C1339" s="89"/>
      <c r="D1339" s="61"/>
      <c r="E1339" s="61"/>
      <c r="F1339" s="61"/>
      <c r="G1339" s="61"/>
      <c r="H1339" s="61"/>
      <c r="I1339" s="61"/>
      <c r="J1339" s="61"/>
      <c r="K1339" s="61"/>
    </row>
    <row r="1340" spans="2:11">
      <c r="B1340" s="88"/>
      <c r="C1340" s="89"/>
      <c r="D1340" s="61"/>
      <c r="E1340" s="61"/>
      <c r="F1340" s="61"/>
      <c r="G1340" s="61"/>
      <c r="H1340" s="61"/>
      <c r="I1340" s="61"/>
      <c r="J1340" s="61"/>
      <c r="K1340" s="61"/>
    </row>
    <row r="1341" spans="2:11">
      <c r="B1341" s="88"/>
      <c r="C1341" s="89"/>
      <c r="D1341" s="61"/>
      <c r="E1341" s="61"/>
      <c r="F1341" s="61"/>
      <c r="G1341" s="61"/>
      <c r="H1341" s="61"/>
      <c r="I1341" s="61"/>
      <c r="J1341" s="61"/>
      <c r="K1341" s="61"/>
    </row>
    <row r="1342" spans="2:11">
      <c r="B1342" s="88"/>
      <c r="C1342" s="89"/>
      <c r="D1342" s="61"/>
      <c r="E1342" s="61"/>
      <c r="F1342" s="61"/>
      <c r="G1342" s="61"/>
      <c r="H1342" s="61"/>
      <c r="I1342" s="61"/>
      <c r="J1342" s="61"/>
      <c r="K1342" s="61"/>
    </row>
    <row r="1343" spans="2:11">
      <c r="B1343" s="88"/>
      <c r="C1343" s="89"/>
      <c r="D1343" s="61"/>
      <c r="E1343" s="61"/>
      <c r="F1343" s="61"/>
      <c r="G1343" s="61"/>
      <c r="H1343" s="61"/>
      <c r="I1343" s="61"/>
      <c r="J1343" s="61"/>
      <c r="K1343" s="61"/>
    </row>
    <row r="1344" spans="2:11">
      <c r="B1344" s="88"/>
      <c r="C1344" s="89"/>
      <c r="D1344" s="61"/>
      <c r="E1344" s="61"/>
      <c r="F1344" s="61"/>
      <c r="G1344" s="61"/>
      <c r="H1344" s="61"/>
      <c r="I1344" s="61"/>
      <c r="J1344" s="61"/>
      <c r="K1344" s="61"/>
    </row>
    <row r="1345" spans="2:11">
      <c r="B1345" s="88"/>
      <c r="C1345" s="89"/>
      <c r="D1345" s="61"/>
      <c r="E1345" s="61"/>
      <c r="F1345" s="61"/>
      <c r="G1345" s="61"/>
      <c r="H1345" s="61"/>
      <c r="I1345" s="61"/>
      <c r="J1345" s="61"/>
      <c r="K1345" s="61"/>
    </row>
    <row r="1346" spans="2:11">
      <c r="B1346" s="88"/>
      <c r="C1346" s="89"/>
      <c r="D1346" s="61"/>
      <c r="E1346" s="61"/>
      <c r="F1346" s="61"/>
      <c r="G1346" s="61"/>
      <c r="H1346" s="61"/>
      <c r="I1346" s="61"/>
      <c r="J1346" s="61"/>
      <c r="K1346" s="61"/>
    </row>
    <row r="1347" spans="2:11">
      <c r="B1347" s="88"/>
      <c r="C1347" s="89"/>
      <c r="D1347" s="61"/>
      <c r="E1347" s="61"/>
      <c r="F1347" s="61"/>
      <c r="G1347" s="61"/>
      <c r="H1347" s="61"/>
      <c r="I1347" s="61"/>
      <c r="J1347" s="61"/>
      <c r="K1347" s="61"/>
    </row>
    <row r="1348" spans="2:11">
      <c r="B1348" s="88"/>
      <c r="C1348" s="89"/>
      <c r="D1348" s="61"/>
      <c r="E1348" s="61"/>
      <c r="F1348" s="61"/>
      <c r="G1348" s="61"/>
      <c r="H1348" s="61"/>
      <c r="I1348" s="61"/>
      <c r="J1348" s="61"/>
      <c r="K1348" s="61"/>
    </row>
    <row r="1349" spans="2:11">
      <c r="B1349" s="88"/>
      <c r="C1349" s="89"/>
      <c r="D1349" s="61"/>
      <c r="E1349" s="61"/>
      <c r="F1349" s="61"/>
      <c r="G1349" s="61"/>
      <c r="H1349" s="61"/>
      <c r="I1349" s="61"/>
      <c r="J1349" s="61"/>
      <c r="K1349" s="61"/>
    </row>
    <row r="1350" spans="2:11">
      <c r="B1350" s="88"/>
      <c r="C1350" s="89"/>
      <c r="D1350" s="61"/>
      <c r="E1350" s="61"/>
      <c r="F1350" s="61"/>
      <c r="G1350" s="61"/>
      <c r="H1350" s="61"/>
      <c r="I1350" s="61"/>
      <c r="J1350" s="61"/>
      <c r="K1350" s="61"/>
    </row>
    <row r="1351" spans="2:11">
      <c r="B1351" s="88"/>
      <c r="C1351" s="89"/>
      <c r="D1351" s="61"/>
      <c r="E1351" s="61"/>
      <c r="F1351" s="61"/>
      <c r="G1351" s="61"/>
      <c r="H1351" s="61"/>
      <c r="I1351" s="61"/>
      <c r="J1351" s="61"/>
      <c r="K1351" s="61"/>
    </row>
    <row r="1352" spans="2:11">
      <c r="B1352" s="88"/>
      <c r="C1352" s="89"/>
      <c r="D1352" s="61"/>
      <c r="E1352" s="61"/>
      <c r="F1352" s="61"/>
      <c r="G1352" s="61"/>
      <c r="H1352" s="61"/>
      <c r="I1352" s="61"/>
      <c r="J1352" s="61"/>
      <c r="K1352" s="61"/>
    </row>
    <row r="1353" spans="2:11">
      <c r="B1353" s="88"/>
      <c r="C1353" s="89"/>
      <c r="D1353" s="61"/>
      <c r="E1353" s="61"/>
      <c r="F1353" s="61"/>
      <c r="G1353" s="61"/>
      <c r="H1353" s="61"/>
      <c r="I1353" s="61"/>
      <c r="J1353" s="61"/>
      <c r="K1353" s="61"/>
    </row>
    <row r="1354" spans="2:11">
      <c r="B1354" s="88"/>
      <c r="C1354" s="89"/>
      <c r="D1354" s="61"/>
      <c r="E1354" s="61"/>
      <c r="F1354" s="61"/>
      <c r="G1354" s="61"/>
      <c r="H1354" s="61"/>
      <c r="I1354" s="61"/>
      <c r="J1354" s="61"/>
      <c r="K1354" s="61"/>
    </row>
    <row r="1355" spans="2:11">
      <c r="B1355" s="88"/>
      <c r="C1355" s="89"/>
      <c r="D1355" s="61"/>
      <c r="E1355" s="61"/>
      <c r="F1355" s="61"/>
      <c r="G1355" s="61"/>
      <c r="H1355" s="61"/>
      <c r="I1355" s="61"/>
      <c r="J1355" s="61"/>
      <c r="K1355" s="61"/>
    </row>
    <row r="1356" spans="2:11">
      <c r="B1356" s="88"/>
      <c r="C1356" s="89"/>
      <c r="D1356" s="61"/>
      <c r="E1356" s="61"/>
      <c r="F1356" s="61"/>
      <c r="G1356" s="61"/>
      <c r="H1356" s="61"/>
      <c r="I1356" s="61"/>
      <c r="J1356" s="61"/>
      <c r="K1356" s="61"/>
    </row>
    <row r="1357" spans="2:11">
      <c r="B1357" s="88"/>
      <c r="C1357" s="89"/>
      <c r="D1357" s="61"/>
      <c r="E1357" s="61"/>
      <c r="F1357" s="61"/>
      <c r="G1357" s="61"/>
      <c r="H1357" s="61"/>
      <c r="I1357" s="61"/>
      <c r="J1357" s="61"/>
      <c r="K1357" s="61"/>
    </row>
    <row r="1358" spans="2:11">
      <c r="B1358" s="88"/>
      <c r="C1358" s="89"/>
      <c r="D1358" s="61"/>
      <c r="E1358" s="61"/>
      <c r="F1358" s="61"/>
      <c r="G1358" s="61"/>
      <c r="H1358" s="61"/>
      <c r="I1358" s="61"/>
      <c r="J1358" s="61"/>
      <c r="K1358" s="61"/>
    </row>
    <row r="1359" spans="2:11">
      <c r="B1359" s="88"/>
      <c r="C1359" s="89"/>
      <c r="D1359" s="61"/>
      <c r="E1359" s="61"/>
      <c r="F1359" s="61"/>
      <c r="G1359" s="61"/>
      <c r="H1359" s="61"/>
      <c r="I1359" s="61"/>
      <c r="J1359" s="61"/>
      <c r="K1359" s="61"/>
    </row>
    <row r="1360" spans="2:11">
      <c r="B1360" s="88"/>
      <c r="C1360" s="89"/>
      <c r="D1360" s="61"/>
      <c r="E1360" s="61"/>
      <c r="F1360" s="61"/>
      <c r="G1360" s="61"/>
      <c r="H1360" s="61"/>
      <c r="I1360" s="61"/>
      <c r="J1360" s="61"/>
      <c r="K1360" s="61"/>
    </row>
    <row r="1361" spans="2:11">
      <c r="B1361" s="88"/>
      <c r="C1361" s="89"/>
      <c r="D1361" s="61"/>
      <c r="E1361" s="61"/>
      <c r="F1361" s="61"/>
      <c r="G1361" s="61"/>
      <c r="H1361" s="61"/>
      <c r="I1361" s="61"/>
      <c r="J1361" s="61"/>
      <c r="K1361" s="61"/>
    </row>
    <row r="1362" spans="2:11">
      <c r="B1362" s="88"/>
      <c r="C1362" s="89"/>
      <c r="D1362" s="61"/>
      <c r="E1362" s="61"/>
      <c r="F1362" s="61"/>
      <c r="G1362" s="61"/>
      <c r="H1362" s="61"/>
      <c r="I1362" s="61"/>
      <c r="J1362" s="61"/>
      <c r="K1362" s="61"/>
    </row>
    <row r="1363" spans="2:11">
      <c r="B1363" s="88"/>
      <c r="C1363" s="89"/>
      <c r="D1363" s="61"/>
      <c r="E1363" s="61"/>
      <c r="F1363" s="61"/>
      <c r="G1363" s="61"/>
      <c r="H1363" s="61"/>
      <c r="I1363" s="61"/>
      <c r="J1363" s="61"/>
      <c r="K1363" s="61"/>
    </row>
    <row r="1364" spans="2:11">
      <c r="B1364" s="88"/>
      <c r="C1364" s="89"/>
      <c r="D1364" s="61"/>
      <c r="E1364" s="61"/>
      <c r="F1364" s="61"/>
      <c r="G1364" s="61"/>
      <c r="H1364" s="61"/>
      <c r="I1364" s="61"/>
      <c r="J1364" s="61"/>
      <c r="K1364" s="61"/>
    </row>
    <row r="1365" spans="2:11">
      <c r="B1365" s="88"/>
      <c r="C1365" s="89"/>
      <c r="D1365" s="61"/>
      <c r="E1365" s="61"/>
      <c r="F1365" s="61"/>
      <c r="G1365" s="61"/>
      <c r="H1365" s="61"/>
      <c r="I1365" s="61"/>
      <c r="J1365" s="61"/>
      <c r="K1365" s="61"/>
    </row>
    <row r="1366" spans="2:11">
      <c r="B1366" s="88"/>
      <c r="C1366" s="89"/>
      <c r="D1366" s="61"/>
      <c r="E1366" s="61"/>
      <c r="F1366" s="61"/>
      <c r="G1366" s="61"/>
      <c r="H1366" s="61"/>
      <c r="I1366" s="61"/>
      <c r="J1366" s="61"/>
      <c r="K1366" s="61"/>
    </row>
    <row r="1367" spans="2:11">
      <c r="B1367" s="88"/>
      <c r="C1367" s="89"/>
      <c r="D1367" s="61"/>
      <c r="E1367" s="61"/>
      <c r="F1367" s="61"/>
      <c r="G1367" s="61"/>
      <c r="H1367" s="61"/>
      <c r="I1367" s="61"/>
      <c r="J1367" s="61"/>
      <c r="K1367" s="61"/>
    </row>
    <row r="1368" spans="2:11">
      <c r="B1368" s="88"/>
      <c r="C1368" s="89"/>
      <c r="D1368" s="61"/>
      <c r="E1368" s="61"/>
      <c r="F1368" s="61"/>
      <c r="G1368" s="61"/>
      <c r="H1368" s="61"/>
      <c r="I1368" s="61"/>
      <c r="J1368" s="61"/>
      <c r="K1368" s="61"/>
    </row>
    <row r="1369" spans="2:11">
      <c r="B1369" s="88"/>
      <c r="C1369" s="89"/>
      <c r="D1369" s="61"/>
      <c r="E1369" s="61"/>
      <c r="F1369" s="61"/>
      <c r="G1369" s="61"/>
      <c r="H1369" s="61"/>
      <c r="I1369" s="61"/>
      <c r="J1369" s="61"/>
      <c r="K1369" s="61"/>
    </row>
    <row r="1370" spans="2:11">
      <c r="B1370" s="88"/>
      <c r="C1370" s="89"/>
      <c r="D1370" s="61"/>
      <c r="E1370" s="61"/>
      <c r="F1370" s="61"/>
      <c r="G1370" s="61"/>
      <c r="H1370" s="61"/>
      <c r="I1370" s="61"/>
      <c r="J1370" s="61"/>
      <c r="K1370" s="61"/>
    </row>
    <row r="1371" spans="2:11">
      <c r="B1371" s="88"/>
      <c r="C1371" s="89"/>
      <c r="D1371" s="61"/>
      <c r="E1371" s="61"/>
      <c r="F1371" s="61"/>
      <c r="G1371" s="61"/>
      <c r="H1371" s="61"/>
      <c r="I1371" s="61"/>
      <c r="J1371" s="61"/>
      <c r="K1371" s="61"/>
    </row>
    <row r="1372" spans="2:11">
      <c r="B1372" s="88"/>
      <c r="C1372" s="89"/>
      <c r="D1372" s="61"/>
      <c r="E1372" s="61"/>
      <c r="F1372" s="61"/>
      <c r="G1372" s="61"/>
      <c r="H1372" s="61"/>
      <c r="I1372" s="61"/>
      <c r="J1372" s="61"/>
      <c r="K1372" s="61"/>
    </row>
    <row r="1373" spans="2:11">
      <c r="B1373" s="88"/>
      <c r="C1373" s="89"/>
      <c r="D1373" s="61"/>
      <c r="E1373" s="61"/>
      <c r="F1373" s="61"/>
      <c r="G1373" s="61"/>
      <c r="H1373" s="61"/>
      <c r="I1373" s="61"/>
      <c r="J1373" s="61"/>
      <c r="K1373" s="61"/>
    </row>
    <row r="1374" spans="2:11">
      <c r="B1374" s="88"/>
      <c r="C1374" s="89"/>
      <c r="D1374" s="61"/>
      <c r="E1374" s="61"/>
      <c r="F1374" s="61"/>
      <c r="G1374" s="61"/>
      <c r="H1374" s="61"/>
      <c r="I1374" s="61"/>
      <c r="J1374" s="61"/>
      <c r="K1374" s="61"/>
    </row>
    <row r="1375" spans="2:11">
      <c r="B1375" s="88"/>
      <c r="C1375" s="89"/>
      <c r="D1375" s="61"/>
      <c r="E1375" s="61"/>
      <c r="F1375" s="61"/>
      <c r="G1375" s="61"/>
      <c r="H1375" s="61"/>
      <c r="I1375" s="61"/>
      <c r="J1375" s="61"/>
      <c r="K1375" s="61"/>
    </row>
    <row r="1376" spans="2:11">
      <c r="B1376" s="88"/>
      <c r="C1376" s="89"/>
      <c r="D1376" s="61"/>
      <c r="E1376" s="61"/>
      <c r="F1376" s="61"/>
      <c r="G1376" s="61"/>
      <c r="H1376" s="61"/>
      <c r="I1376" s="61"/>
      <c r="J1376" s="61"/>
      <c r="K1376" s="61"/>
    </row>
    <row r="1377" spans="2:11">
      <c r="B1377" s="88"/>
      <c r="C1377" s="89"/>
      <c r="D1377" s="61"/>
      <c r="E1377" s="61"/>
      <c r="F1377" s="61"/>
      <c r="G1377" s="61"/>
      <c r="H1377" s="61"/>
      <c r="I1377" s="61"/>
      <c r="J1377" s="61"/>
      <c r="K1377" s="61"/>
    </row>
    <row r="1378" spans="2:11">
      <c r="B1378" s="88"/>
      <c r="C1378" s="89"/>
      <c r="D1378" s="61"/>
      <c r="E1378" s="61"/>
      <c r="F1378" s="61"/>
      <c r="G1378" s="61"/>
      <c r="H1378" s="61"/>
      <c r="I1378" s="61"/>
      <c r="J1378" s="61"/>
      <c r="K1378" s="61"/>
    </row>
    <row r="1379" spans="2:11">
      <c r="B1379" s="88"/>
      <c r="C1379" s="89"/>
      <c r="D1379" s="61"/>
      <c r="E1379" s="61"/>
      <c r="F1379" s="61"/>
      <c r="G1379" s="61"/>
      <c r="H1379" s="61"/>
      <c r="I1379" s="61"/>
      <c r="J1379" s="61"/>
      <c r="K1379" s="61"/>
    </row>
    <row r="1380" spans="2:11">
      <c r="B1380" s="88"/>
      <c r="C1380" s="89"/>
      <c r="D1380" s="61"/>
      <c r="E1380" s="61"/>
      <c r="F1380" s="61"/>
      <c r="G1380" s="61"/>
      <c r="H1380" s="61"/>
      <c r="I1380" s="61"/>
      <c r="J1380" s="61"/>
      <c r="K1380" s="61"/>
    </row>
    <row r="1381" spans="2:11">
      <c r="B1381" s="88"/>
      <c r="C1381" s="89"/>
      <c r="D1381" s="61"/>
      <c r="E1381" s="61"/>
      <c r="F1381" s="61"/>
      <c r="G1381" s="61"/>
      <c r="H1381" s="61"/>
      <c r="I1381" s="61"/>
      <c r="J1381" s="61"/>
      <c r="K1381" s="61"/>
    </row>
    <row r="1382" spans="2:11">
      <c r="B1382" s="88"/>
      <c r="C1382" s="89"/>
      <c r="D1382" s="61"/>
      <c r="E1382" s="61"/>
      <c r="F1382" s="61"/>
      <c r="G1382" s="61"/>
      <c r="H1382" s="61"/>
      <c r="I1382" s="61"/>
      <c r="J1382" s="61"/>
      <c r="K1382" s="61"/>
    </row>
    <row r="1383" spans="2:11">
      <c r="B1383" s="88"/>
      <c r="C1383" s="89"/>
      <c r="D1383" s="61"/>
      <c r="E1383" s="61"/>
      <c r="F1383" s="61"/>
      <c r="G1383" s="61"/>
      <c r="H1383" s="61"/>
      <c r="I1383" s="61"/>
      <c r="J1383" s="61"/>
      <c r="K1383" s="61"/>
    </row>
    <row r="1384" spans="2:11">
      <c r="B1384" s="88"/>
      <c r="C1384" s="89"/>
      <c r="D1384" s="61"/>
      <c r="E1384" s="61"/>
      <c r="F1384" s="61"/>
      <c r="G1384" s="61"/>
      <c r="H1384" s="61"/>
      <c r="I1384" s="61"/>
      <c r="J1384" s="61"/>
      <c r="K1384" s="61"/>
    </row>
    <row r="1385" spans="2:11">
      <c r="B1385" s="88"/>
      <c r="C1385" s="89"/>
      <c r="D1385" s="61"/>
      <c r="E1385" s="61"/>
      <c r="F1385" s="61"/>
      <c r="G1385" s="61"/>
      <c r="H1385" s="61"/>
      <c r="I1385" s="61"/>
      <c r="J1385" s="61"/>
      <c r="K1385" s="61"/>
    </row>
    <row r="1386" spans="2:11">
      <c r="B1386" s="88"/>
      <c r="C1386" s="89"/>
      <c r="D1386" s="61"/>
      <c r="E1386" s="61"/>
      <c r="F1386" s="61"/>
      <c r="G1386" s="61"/>
      <c r="H1386" s="61"/>
      <c r="I1386" s="61"/>
      <c r="J1386" s="61"/>
      <c r="K1386" s="61"/>
    </row>
    <row r="1387" spans="2:11">
      <c r="B1387" s="88"/>
      <c r="C1387" s="89"/>
      <c r="D1387" s="61"/>
      <c r="E1387" s="61"/>
      <c r="F1387" s="61"/>
      <c r="G1387" s="61"/>
      <c r="H1387" s="61"/>
      <c r="I1387" s="61"/>
      <c r="J1387" s="61"/>
      <c r="K1387" s="61"/>
    </row>
    <row r="1388" spans="2:11">
      <c r="B1388" s="88"/>
      <c r="C1388" s="89"/>
      <c r="D1388" s="61"/>
      <c r="E1388" s="61"/>
      <c r="F1388" s="61"/>
      <c r="G1388" s="61"/>
      <c r="H1388" s="61"/>
      <c r="I1388" s="61"/>
      <c r="J1388" s="61"/>
      <c r="K1388" s="61"/>
    </row>
    <row r="1389" spans="2:11">
      <c r="B1389" s="88"/>
      <c r="C1389" s="89"/>
      <c r="D1389" s="61"/>
      <c r="E1389" s="61"/>
      <c r="F1389" s="61"/>
      <c r="G1389" s="61"/>
      <c r="H1389" s="61"/>
      <c r="I1389" s="61"/>
      <c r="J1389" s="61"/>
      <c r="K1389" s="61"/>
    </row>
    <row r="1390" spans="2:11">
      <c r="B1390" s="88"/>
      <c r="C1390" s="89"/>
      <c r="D1390" s="61"/>
      <c r="E1390" s="61"/>
      <c r="F1390" s="61"/>
      <c r="G1390" s="61"/>
      <c r="H1390" s="61"/>
      <c r="I1390" s="61"/>
      <c r="J1390" s="61"/>
      <c r="K1390" s="61"/>
    </row>
    <row r="1391" spans="2:11">
      <c r="B1391" s="88"/>
      <c r="C1391" s="89"/>
      <c r="D1391" s="61"/>
      <c r="E1391" s="61"/>
      <c r="F1391" s="61"/>
      <c r="G1391" s="61"/>
      <c r="H1391" s="61"/>
      <c r="I1391" s="61"/>
      <c r="J1391" s="61"/>
      <c r="K1391" s="61"/>
    </row>
    <row r="1392" spans="2:11">
      <c r="B1392" s="88"/>
      <c r="C1392" s="89"/>
      <c r="D1392" s="61"/>
      <c r="E1392" s="61"/>
      <c r="F1392" s="61"/>
      <c r="G1392" s="61"/>
      <c r="H1392" s="61"/>
      <c r="I1392" s="61"/>
      <c r="J1392" s="61"/>
      <c r="K1392" s="61"/>
    </row>
    <row r="1393" spans="2:11">
      <c r="B1393" s="88"/>
      <c r="C1393" s="89"/>
      <c r="D1393" s="61"/>
      <c r="E1393" s="61"/>
      <c r="F1393" s="61"/>
      <c r="G1393" s="61"/>
      <c r="H1393" s="61"/>
      <c r="I1393" s="61"/>
      <c r="J1393" s="61"/>
      <c r="K1393" s="61"/>
    </row>
    <row r="1394" spans="2:11">
      <c r="B1394" s="88"/>
      <c r="C1394" s="89"/>
      <c r="D1394" s="61"/>
      <c r="E1394" s="61"/>
      <c r="F1394" s="61"/>
      <c r="G1394" s="61"/>
      <c r="H1394" s="61"/>
      <c r="I1394" s="61"/>
      <c r="J1394" s="61"/>
      <c r="K1394" s="61"/>
    </row>
    <row r="1395" spans="2:11">
      <c r="B1395" s="88"/>
      <c r="C1395" s="89"/>
      <c r="D1395" s="61"/>
      <c r="E1395" s="61"/>
      <c r="F1395" s="61"/>
      <c r="G1395" s="61"/>
      <c r="H1395" s="61"/>
      <c r="I1395" s="61"/>
      <c r="J1395" s="61"/>
      <c r="K1395" s="61"/>
    </row>
    <row r="1396" spans="2:11">
      <c r="B1396" s="88"/>
      <c r="C1396" s="89"/>
      <c r="D1396" s="61"/>
      <c r="E1396" s="61"/>
      <c r="F1396" s="61"/>
      <c r="G1396" s="61"/>
      <c r="H1396" s="61"/>
      <c r="I1396" s="61"/>
      <c r="J1396" s="61"/>
      <c r="K1396" s="61"/>
    </row>
    <row r="1397" spans="2:11">
      <c r="B1397" s="88"/>
      <c r="C1397" s="89"/>
      <c r="D1397" s="61"/>
      <c r="E1397" s="61"/>
      <c r="F1397" s="61"/>
      <c r="G1397" s="61"/>
      <c r="H1397" s="61"/>
      <c r="I1397" s="61"/>
      <c r="J1397" s="61"/>
      <c r="K1397" s="61"/>
    </row>
    <row r="1398" spans="2:11">
      <c r="B1398" s="88"/>
      <c r="C1398" s="89"/>
      <c r="D1398" s="61"/>
      <c r="E1398" s="61"/>
      <c r="F1398" s="61"/>
      <c r="G1398" s="61"/>
      <c r="H1398" s="61"/>
      <c r="I1398" s="61"/>
      <c r="J1398" s="61"/>
      <c r="K1398" s="61"/>
    </row>
    <row r="1399" spans="2:11">
      <c r="B1399" s="88"/>
      <c r="C1399" s="89"/>
      <c r="D1399" s="61"/>
      <c r="E1399" s="61"/>
      <c r="F1399" s="61"/>
      <c r="G1399" s="61"/>
      <c r="H1399" s="61"/>
      <c r="I1399" s="61"/>
      <c r="J1399" s="61"/>
      <c r="K1399" s="61"/>
    </row>
    <row r="1400" spans="2:11">
      <c r="B1400" s="88"/>
      <c r="C1400" s="89"/>
      <c r="D1400" s="61"/>
      <c r="E1400" s="61"/>
      <c r="F1400" s="61"/>
      <c r="G1400" s="61"/>
      <c r="H1400" s="61"/>
      <c r="I1400" s="61"/>
      <c r="J1400" s="61"/>
      <c r="K1400" s="61"/>
    </row>
    <row r="1401" spans="2:11">
      <c r="B1401" s="88"/>
      <c r="C1401" s="89"/>
      <c r="D1401" s="61"/>
      <c r="E1401" s="61"/>
      <c r="F1401" s="61"/>
      <c r="G1401" s="61"/>
      <c r="H1401" s="61"/>
      <c r="I1401" s="61"/>
      <c r="J1401" s="61"/>
      <c r="K1401" s="61"/>
    </row>
    <row r="1402" spans="2:11">
      <c r="B1402" s="88"/>
      <c r="C1402" s="89"/>
      <c r="D1402" s="61"/>
      <c r="E1402" s="61"/>
      <c r="F1402" s="61"/>
      <c r="G1402" s="61"/>
      <c r="H1402" s="61"/>
      <c r="I1402" s="61"/>
      <c r="J1402" s="61"/>
      <c r="K1402" s="61"/>
    </row>
    <row r="1403" spans="2:11">
      <c r="B1403" s="88"/>
      <c r="C1403" s="89"/>
      <c r="D1403" s="61"/>
      <c r="E1403" s="61"/>
      <c r="F1403" s="61"/>
      <c r="G1403" s="61"/>
      <c r="H1403" s="61"/>
      <c r="I1403" s="61"/>
      <c r="J1403" s="61"/>
      <c r="K1403" s="61"/>
    </row>
    <row r="1404" spans="2:11">
      <c r="B1404" s="88"/>
      <c r="C1404" s="89"/>
      <c r="D1404" s="61"/>
      <c r="E1404" s="61"/>
      <c r="F1404" s="61"/>
      <c r="G1404" s="61"/>
      <c r="H1404" s="61"/>
      <c r="I1404" s="61"/>
      <c r="J1404" s="61"/>
      <c r="K1404" s="61"/>
    </row>
    <row r="1405" spans="2:11">
      <c r="B1405" s="88"/>
      <c r="C1405" s="89"/>
      <c r="D1405" s="61"/>
      <c r="E1405" s="61"/>
      <c r="F1405" s="61"/>
      <c r="G1405" s="61"/>
      <c r="H1405" s="61"/>
      <c r="I1405" s="61"/>
      <c r="J1405" s="61"/>
      <c r="K1405" s="61"/>
    </row>
    <row r="1406" spans="2:11">
      <c r="B1406" s="88"/>
      <c r="C1406" s="89"/>
      <c r="D1406" s="61"/>
      <c r="E1406" s="61"/>
      <c r="F1406" s="61"/>
      <c r="G1406" s="61"/>
      <c r="H1406" s="61"/>
      <c r="I1406" s="61"/>
      <c r="J1406" s="61"/>
      <c r="K1406" s="61"/>
    </row>
    <row r="1407" spans="2:11">
      <c r="B1407" s="88"/>
      <c r="C1407" s="89"/>
      <c r="D1407" s="61"/>
      <c r="E1407" s="61"/>
      <c r="F1407" s="61"/>
      <c r="G1407" s="61"/>
      <c r="H1407" s="61"/>
      <c r="I1407" s="61"/>
      <c r="J1407" s="61"/>
      <c r="K1407" s="61"/>
    </row>
    <row r="1408" spans="2:11">
      <c r="B1408" s="88"/>
      <c r="C1408" s="89"/>
      <c r="D1408" s="61"/>
      <c r="E1408" s="61"/>
      <c r="F1408" s="61"/>
      <c r="G1408" s="61"/>
      <c r="H1408" s="61"/>
      <c r="I1408" s="61"/>
      <c r="J1408" s="61"/>
      <c r="K1408" s="61"/>
    </row>
    <row r="1409" spans="2:11">
      <c r="B1409" s="88"/>
      <c r="C1409" s="89"/>
      <c r="D1409" s="61"/>
      <c r="E1409" s="61"/>
      <c r="F1409" s="61"/>
      <c r="G1409" s="61"/>
      <c r="H1409" s="61"/>
      <c r="I1409" s="61"/>
      <c r="J1409" s="61"/>
      <c r="K1409" s="61"/>
    </row>
    <row r="1410" spans="2:11">
      <c r="B1410" s="88"/>
      <c r="C1410" s="89"/>
      <c r="D1410" s="61"/>
      <c r="E1410" s="61"/>
      <c r="F1410" s="61"/>
      <c r="G1410" s="61"/>
      <c r="H1410" s="61"/>
      <c r="I1410" s="61"/>
      <c r="J1410" s="61"/>
      <c r="K1410" s="61"/>
    </row>
    <row r="1411" spans="2:11">
      <c r="B1411" s="88"/>
      <c r="C1411" s="89"/>
      <c r="D1411" s="61"/>
      <c r="E1411" s="61"/>
      <c r="F1411" s="61"/>
      <c r="G1411" s="61"/>
      <c r="H1411" s="61"/>
      <c r="I1411" s="61"/>
      <c r="J1411" s="61"/>
      <c r="K1411" s="61"/>
    </row>
    <row r="1412" spans="2:11">
      <c r="B1412" s="88"/>
      <c r="C1412" s="89"/>
      <c r="D1412" s="61"/>
      <c r="E1412" s="61"/>
      <c r="F1412" s="61"/>
      <c r="G1412" s="61"/>
      <c r="H1412" s="61"/>
      <c r="I1412" s="61"/>
      <c r="J1412" s="61"/>
      <c r="K1412" s="61"/>
    </row>
    <row r="1413" spans="2:11">
      <c r="B1413" s="88"/>
      <c r="C1413" s="89"/>
      <c r="D1413" s="61"/>
      <c r="E1413" s="61"/>
      <c r="F1413" s="61"/>
      <c r="G1413" s="61"/>
      <c r="H1413" s="61"/>
      <c r="I1413" s="61"/>
      <c r="J1413" s="61"/>
      <c r="K1413" s="61"/>
    </row>
    <row r="1414" spans="2:11">
      <c r="B1414" s="88"/>
      <c r="C1414" s="89"/>
      <c r="D1414" s="61"/>
      <c r="E1414" s="61"/>
      <c r="F1414" s="61"/>
      <c r="G1414" s="61"/>
      <c r="H1414" s="61"/>
      <c r="I1414" s="61"/>
      <c r="J1414" s="61"/>
      <c r="K1414" s="61"/>
    </row>
    <row r="1415" spans="2:11">
      <c r="B1415" s="88"/>
      <c r="C1415" s="89"/>
      <c r="D1415" s="61"/>
      <c r="E1415" s="61"/>
      <c r="F1415" s="61"/>
      <c r="G1415" s="61"/>
      <c r="H1415" s="61"/>
      <c r="I1415" s="61"/>
      <c r="J1415" s="61"/>
      <c r="K1415" s="61"/>
    </row>
    <row r="1416" spans="2:11">
      <c r="B1416" s="88"/>
      <c r="C1416" s="89"/>
      <c r="D1416" s="61"/>
      <c r="E1416" s="61"/>
      <c r="F1416" s="61"/>
      <c r="G1416" s="61"/>
      <c r="H1416" s="61"/>
      <c r="I1416" s="61"/>
      <c r="J1416" s="61"/>
      <c r="K1416" s="61"/>
    </row>
    <row r="1417" spans="2:11">
      <c r="B1417" s="88"/>
      <c r="C1417" s="89"/>
      <c r="D1417" s="61"/>
      <c r="E1417" s="61"/>
      <c r="F1417" s="61"/>
      <c r="G1417" s="61"/>
      <c r="H1417" s="61"/>
      <c r="I1417" s="61"/>
      <c r="J1417" s="61"/>
      <c r="K1417" s="61"/>
    </row>
    <row r="1418" spans="2:11">
      <c r="B1418" s="88"/>
      <c r="C1418" s="89"/>
      <c r="D1418" s="61"/>
      <c r="E1418" s="61"/>
      <c r="F1418" s="61"/>
      <c r="G1418" s="61"/>
      <c r="H1418" s="61"/>
      <c r="I1418" s="61"/>
      <c r="J1418" s="61"/>
      <c r="K1418" s="61"/>
    </row>
    <row r="1419" spans="2:11">
      <c r="B1419" s="88"/>
      <c r="C1419" s="89"/>
      <c r="D1419" s="61"/>
      <c r="E1419" s="61"/>
      <c r="F1419" s="61"/>
      <c r="G1419" s="61"/>
      <c r="H1419" s="61"/>
      <c r="I1419" s="61"/>
      <c r="J1419" s="61"/>
      <c r="K1419" s="61"/>
    </row>
    <row r="1420" spans="2:11">
      <c r="B1420" s="88"/>
      <c r="C1420" s="89"/>
      <c r="D1420" s="61"/>
      <c r="E1420" s="61"/>
      <c r="F1420" s="61"/>
      <c r="G1420" s="61"/>
      <c r="H1420" s="61"/>
      <c r="I1420" s="61"/>
      <c r="J1420" s="61"/>
      <c r="K1420" s="61"/>
    </row>
    <row r="1421" spans="2:11">
      <c r="B1421" s="88"/>
      <c r="C1421" s="89"/>
      <c r="D1421" s="61"/>
      <c r="E1421" s="61"/>
      <c r="F1421" s="61"/>
      <c r="G1421" s="61"/>
      <c r="H1421" s="61"/>
      <c r="I1421" s="61"/>
      <c r="J1421" s="61"/>
      <c r="K1421" s="61"/>
    </row>
    <row r="1422" spans="2:11">
      <c r="B1422" s="88"/>
      <c r="C1422" s="89"/>
      <c r="D1422" s="61"/>
      <c r="E1422" s="61"/>
      <c r="F1422" s="61"/>
      <c r="G1422" s="61"/>
      <c r="H1422" s="61"/>
      <c r="I1422" s="61"/>
      <c r="J1422" s="61"/>
      <c r="K1422" s="61"/>
    </row>
    <row r="1423" spans="2:11">
      <c r="B1423" s="88"/>
      <c r="C1423" s="89"/>
      <c r="D1423" s="61"/>
      <c r="E1423" s="61"/>
      <c r="F1423" s="61"/>
      <c r="G1423" s="61"/>
      <c r="H1423" s="61"/>
      <c r="I1423" s="61"/>
      <c r="J1423" s="61"/>
      <c r="K1423" s="61"/>
    </row>
    <row r="1424" spans="2:11">
      <c r="B1424" s="88"/>
      <c r="C1424" s="89"/>
      <c r="D1424" s="61"/>
      <c r="E1424" s="61"/>
      <c r="F1424" s="61"/>
      <c r="G1424" s="61"/>
      <c r="H1424" s="61"/>
      <c r="I1424" s="61"/>
      <c r="J1424" s="61"/>
      <c r="K1424" s="61"/>
    </row>
    <row r="1425" spans="2:11">
      <c r="B1425" s="88"/>
      <c r="C1425" s="89"/>
      <c r="D1425" s="61"/>
      <c r="E1425" s="61"/>
      <c r="F1425" s="61"/>
      <c r="G1425" s="61"/>
      <c r="H1425" s="61"/>
      <c r="I1425" s="61"/>
      <c r="J1425" s="61"/>
      <c r="K1425" s="61"/>
    </row>
    <row r="1426" spans="2:11">
      <c r="B1426" s="88"/>
      <c r="C1426" s="89"/>
      <c r="D1426" s="61"/>
      <c r="E1426" s="61"/>
      <c r="F1426" s="61"/>
      <c r="G1426" s="61"/>
      <c r="H1426" s="61"/>
      <c r="I1426" s="61"/>
      <c r="J1426" s="61"/>
      <c r="K1426" s="61"/>
    </row>
    <row r="1427" spans="2:11">
      <c r="B1427" s="88"/>
      <c r="C1427" s="89"/>
      <c r="D1427" s="61"/>
      <c r="E1427" s="61"/>
      <c r="F1427" s="61"/>
      <c r="G1427" s="61"/>
      <c r="H1427" s="61"/>
      <c r="I1427" s="61"/>
      <c r="J1427" s="61"/>
      <c r="K1427" s="61"/>
    </row>
    <row r="1428" spans="2:11">
      <c r="B1428" s="88"/>
      <c r="C1428" s="89"/>
      <c r="D1428" s="61"/>
      <c r="E1428" s="61"/>
      <c r="F1428" s="61"/>
      <c r="G1428" s="61"/>
      <c r="H1428" s="61"/>
      <c r="I1428" s="61"/>
      <c r="J1428" s="61"/>
      <c r="K1428" s="61"/>
    </row>
    <row r="1429" spans="2:11">
      <c r="B1429" s="88"/>
      <c r="C1429" s="89"/>
      <c r="D1429" s="61"/>
      <c r="E1429" s="61"/>
      <c r="F1429" s="61"/>
      <c r="G1429" s="61"/>
      <c r="H1429" s="61"/>
      <c r="I1429" s="61"/>
      <c r="J1429" s="61"/>
      <c r="K1429" s="61"/>
    </row>
    <row r="1430" spans="2:11">
      <c r="B1430" s="88"/>
      <c r="C1430" s="89"/>
      <c r="D1430" s="61"/>
      <c r="E1430" s="61"/>
      <c r="F1430" s="61"/>
      <c r="G1430" s="61"/>
      <c r="H1430" s="61"/>
      <c r="I1430" s="61"/>
      <c r="J1430" s="61"/>
      <c r="K1430" s="61"/>
    </row>
    <row r="1431" spans="2:11">
      <c r="B1431" s="88"/>
      <c r="C1431" s="89"/>
      <c r="D1431" s="61"/>
      <c r="E1431" s="61"/>
      <c r="F1431" s="61"/>
      <c r="G1431" s="61"/>
      <c r="H1431" s="61"/>
      <c r="I1431" s="61"/>
      <c r="J1431" s="61"/>
      <c r="K1431" s="61"/>
    </row>
    <row r="1432" spans="2:11">
      <c r="B1432" s="88"/>
      <c r="C1432" s="89"/>
      <c r="D1432" s="61"/>
      <c r="E1432" s="61"/>
      <c r="F1432" s="61"/>
      <c r="G1432" s="61"/>
      <c r="H1432" s="61"/>
      <c r="I1432" s="61"/>
      <c r="J1432" s="61"/>
      <c r="K1432" s="61"/>
    </row>
    <row r="1433" spans="2:11">
      <c r="B1433" s="88"/>
      <c r="C1433" s="89"/>
      <c r="D1433" s="61"/>
      <c r="E1433" s="61"/>
      <c r="F1433" s="61"/>
      <c r="G1433" s="61"/>
      <c r="H1433" s="61"/>
      <c r="I1433" s="61"/>
      <c r="J1433" s="61"/>
      <c r="K1433" s="61"/>
    </row>
    <row r="1434" spans="2:11">
      <c r="B1434" s="88"/>
      <c r="C1434" s="89"/>
      <c r="D1434" s="61"/>
      <c r="E1434" s="61"/>
      <c r="F1434" s="61"/>
      <c r="G1434" s="61"/>
      <c r="H1434" s="61"/>
      <c r="I1434" s="61"/>
      <c r="J1434" s="61"/>
      <c r="K1434" s="61"/>
    </row>
    <row r="1435" spans="2:11">
      <c r="B1435" s="88"/>
      <c r="C1435" s="89"/>
      <c r="D1435" s="61"/>
      <c r="E1435" s="61"/>
      <c r="F1435" s="61"/>
      <c r="G1435" s="61"/>
      <c r="H1435" s="61"/>
      <c r="I1435" s="61"/>
      <c r="J1435" s="61"/>
      <c r="K1435" s="61"/>
    </row>
    <row r="1436" spans="2:11">
      <c r="B1436" s="88"/>
      <c r="C1436" s="89"/>
      <c r="D1436" s="61"/>
      <c r="E1436" s="61"/>
      <c r="F1436" s="61"/>
      <c r="G1436" s="61"/>
      <c r="H1436" s="61"/>
      <c r="I1436" s="61"/>
      <c r="J1436" s="61"/>
      <c r="K1436" s="61"/>
    </row>
    <row r="1437" spans="2:11">
      <c r="B1437" s="88"/>
      <c r="C1437" s="89"/>
      <c r="D1437" s="61"/>
      <c r="E1437" s="61"/>
      <c r="F1437" s="61"/>
      <c r="G1437" s="61"/>
      <c r="H1437" s="61"/>
      <c r="I1437" s="61"/>
      <c r="J1437" s="61"/>
      <c r="K1437" s="61"/>
    </row>
    <row r="1438" spans="2:11">
      <c r="B1438" s="88"/>
      <c r="C1438" s="89"/>
      <c r="D1438" s="61"/>
      <c r="E1438" s="61"/>
      <c r="F1438" s="61"/>
      <c r="G1438" s="61"/>
      <c r="H1438" s="61"/>
      <c r="I1438" s="61"/>
      <c r="J1438" s="61"/>
      <c r="K1438" s="61"/>
    </row>
    <row r="1439" spans="2:11">
      <c r="B1439" s="88"/>
      <c r="C1439" s="89"/>
      <c r="D1439" s="61"/>
      <c r="E1439" s="61"/>
      <c r="F1439" s="61"/>
      <c r="G1439" s="61"/>
      <c r="H1439" s="61"/>
      <c r="I1439" s="61"/>
      <c r="J1439" s="61"/>
      <c r="K1439" s="61"/>
    </row>
    <row r="1440" spans="2:11">
      <c r="B1440" s="88"/>
      <c r="C1440" s="89"/>
      <c r="D1440" s="61"/>
      <c r="E1440" s="61"/>
      <c r="F1440" s="61"/>
      <c r="G1440" s="61"/>
      <c r="H1440" s="61"/>
      <c r="I1440" s="61"/>
      <c r="J1440" s="61"/>
      <c r="K1440" s="61"/>
    </row>
    <row r="1441" spans="2:11">
      <c r="B1441" s="88"/>
      <c r="C1441" s="89"/>
      <c r="D1441" s="61"/>
      <c r="E1441" s="61"/>
      <c r="F1441" s="61"/>
      <c r="G1441" s="61"/>
      <c r="H1441" s="61"/>
      <c r="I1441" s="61"/>
      <c r="J1441" s="61"/>
      <c r="K1441" s="61"/>
    </row>
    <row r="1442" spans="2:11">
      <c r="B1442" s="88"/>
      <c r="C1442" s="89"/>
      <c r="D1442" s="61"/>
      <c r="E1442" s="61"/>
      <c r="F1442" s="61"/>
      <c r="G1442" s="61"/>
      <c r="H1442" s="61"/>
      <c r="I1442" s="61"/>
      <c r="J1442" s="61"/>
      <c r="K1442" s="61"/>
    </row>
    <row r="1443" spans="2:11">
      <c r="B1443" s="88"/>
      <c r="C1443" s="89"/>
      <c r="D1443" s="61"/>
      <c r="E1443" s="61"/>
      <c r="F1443" s="61"/>
      <c r="G1443" s="61"/>
      <c r="H1443" s="61"/>
      <c r="I1443" s="61"/>
      <c r="J1443" s="61"/>
      <c r="K1443" s="61"/>
    </row>
    <row r="1444" spans="2:11">
      <c r="B1444" s="88"/>
      <c r="C1444" s="89"/>
      <c r="D1444" s="61"/>
      <c r="E1444" s="61"/>
      <c r="F1444" s="61"/>
      <c r="G1444" s="61"/>
      <c r="H1444" s="61"/>
      <c r="I1444" s="61"/>
      <c r="J1444" s="61"/>
      <c r="K1444" s="61"/>
    </row>
    <row r="1445" spans="2:11">
      <c r="B1445" s="88"/>
      <c r="C1445" s="89"/>
      <c r="D1445" s="61"/>
      <c r="E1445" s="61"/>
      <c r="F1445" s="61"/>
      <c r="G1445" s="61"/>
      <c r="H1445" s="61"/>
      <c r="I1445" s="61"/>
      <c r="J1445" s="61"/>
      <c r="K1445" s="61"/>
    </row>
    <row r="1446" spans="2:11">
      <c r="B1446" s="88"/>
      <c r="C1446" s="89"/>
      <c r="D1446" s="61"/>
      <c r="E1446" s="61"/>
      <c r="F1446" s="61"/>
      <c r="G1446" s="61"/>
      <c r="H1446" s="61"/>
      <c r="I1446" s="61"/>
      <c r="J1446" s="61"/>
      <c r="K1446" s="61"/>
    </row>
    <row r="1447" spans="2:11">
      <c r="B1447" s="88"/>
      <c r="C1447" s="89"/>
      <c r="D1447" s="61"/>
      <c r="E1447" s="61"/>
      <c r="F1447" s="61"/>
      <c r="G1447" s="61"/>
      <c r="H1447" s="61"/>
      <c r="I1447" s="61"/>
      <c r="J1447" s="61"/>
      <c r="K1447" s="61"/>
    </row>
    <row r="1448" spans="2:11">
      <c r="B1448" s="88"/>
      <c r="C1448" s="89"/>
      <c r="D1448" s="61"/>
      <c r="E1448" s="61"/>
      <c r="F1448" s="61"/>
      <c r="G1448" s="61"/>
      <c r="H1448" s="61"/>
      <c r="I1448" s="61"/>
      <c r="J1448" s="61"/>
      <c r="K1448" s="61"/>
    </row>
    <row r="1449" spans="2:11">
      <c r="B1449" s="88"/>
      <c r="C1449" s="89"/>
      <c r="D1449" s="61"/>
      <c r="E1449" s="61"/>
      <c r="F1449" s="61"/>
      <c r="G1449" s="61"/>
      <c r="H1449" s="61"/>
      <c r="I1449" s="61"/>
      <c r="J1449" s="61"/>
      <c r="K1449" s="61"/>
    </row>
    <row r="1450" spans="2:11">
      <c r="B1450" s="88"/>
      <c r="C1450" s="89"/>
      <c r="D1450" s="61"/>
      <c r="E1450" s="61"/>
      <c r="F1450" s="61"/>
      <c r="G1450" s="61"/>
      <c r="H1450" s="61"/>
      <c r="I1450" s="61"/>
      <c r="J1450" s="61"/>
      <c r="K1450" s="61"/>
    </row>
    <row r="1451" spans="2:11">
      <c r="B1451" s="88"/>
      <c r="C1451" s="89"/>
      <c r="D1451" s="61"/>
      <c r="E1451" s="61"/>
      <c r="F1451" s="61"/>
      <c r="G1451" s="61"/>
      <c r="H1451" s="61"/>
      <c r="I1451" s="61"/>
      <c r="J1451" s="61"/>
      <c r="K1451" s="61"/>
    </row>
    <row r="1452" spans="2:11">
      <c r="B1452" s="88"/>
      <c r="C1452" s="89"/>
      <c r="D1452" s="61"/>
      <c r="E1452" s="61"/>
      <c r="F1452" s="61"/>
      <c r="G1452" s="61"/>
      <c r="H1452" s="61"/>
      <c r="I1452" s="61"/>
      <c r="J1452" s="61"/>
      <c r="K1452" s="61"/>
    </row>
    <row r="1453" spans="2:11">
      <c r="B1453" s="88"/>
      <c r="C1453" s="89"/>
      <c r="D1453" s="61"/>
      <c r="E1453" s="61"/>
      <c r="F1453" s="61"/>
      <c r="G1453" s="61"/>
      <c r="H1453" s="61"/>
      <c r="I1453" s="61"/>
      <c r="J1453" s="61"/>
      <c r="K1453" s="61"/>
    </row>
    <row r="1454" spans="2:11">
      <c r="B1454" s="88"/>
      <c r="C1454" s="89"/>
      <c r="D1454" s="61"/>
      <c r="E1454" s="61"/>
      <c r="F1454" s="61"/>
      <c r="G1454" s="61"/>
      <c r="H1454" s="61"/>
      <c r="I1454" s="61"/>
      <c r="J1454" s="61"/>
      <c r="K1454" s="61"/>
    </row>
    <row r="1455" spans="2:11">
      <c r="B1455" s="88"/>
      <c r="C1455" s="89"/>
      <c r="D1455" s="61"/>
      <c r="E1455" s="61"/>
      <c r="F1455" s="61"/>
      <c r="G1455" s="61"/>
      <c r="H1455" s="61"/>
      <c r="I1455" s="61"/>
      <c r="J1455" s="61"/>
      <c r="K1455" s="61"/>
    </row>
    <row r="1456" spans="2:11">
      <c r="B1456" s="88"/>
      <c r="C1456" s="89"/>
      <c r="D1456" s="61"/>
      <c r="E1456" s="61"/>
      <c r="F1456" s="61"/>
      <c r="G1456" s="61"/>
      <c r="H1456" s="61"/>
      <c r="I1456" s="61"/>
      <c r="J1456" s="61"/>
      <c r="K1456" s="61"/>
    </row>
    <row r="1457" spans="2:11">
      <c r="B1457" s="88"/>
      <c r="C1457" s="89"/>
      <c r="D1457" s="61"/>
      <c r="E1457" s="61"/>
      <c r="F1457" s="61"/>
      <c r="G1457" s="61"/>
      <c r="H1457" s="61"/>
      <c r="I1457" s="61"/>
      <c r="J1457" s="61"/>
      <c r="K1457" s="61"/>
    </row>
    <row r="1458" spans="2:11">
      <c r="B1458" s="88"/>
      <c r="C1458" s="89"/>
      <c r="D1458" s="61"/>
      <c r="E1458" s="61"/>
      <c r="F1458" s="61"/>
      <c r="G1458" s="61"/>
      <c r="H1458" s="61"/>
      <c r="I1458" s="61"/>
      <c r="J1458" s="61"/>
      <c r="K1458" s="61"/>
    </row>
    <row r="1459" spans="2:11">
      <c r="B1459" s="88"/>
      <c r="C1459" s="89"/>
      <c r="D1459" s="61"/>
      <c r="E1459" s="61"/>
      <c r="F1459" s="61"/>
      <c r="G1459" s="61"/>
      <c r="H1459" s="61"/>
      <c r="I1459" s="61"/>
      <c r="J1459" s="61"/>
      <c r="K1459" s="61"/>
    </row>
    <row r="1460" spans="2:11">
      <c r="B1460" s="88"/>
      <c r="C1460" s="89"/>
      <c r="D1460" s="61"/>
      <c r="E1460" s="61"/>
      <c r="F1460" s="61"/>
      <c r="G1460" s="61"/>
      <c r="H1460" s="61"/>
      <c r="I1460" s="61"/>
      <c r="J1460" s="61"/>
      <c r="K1460" s="61"/>
    </row>
    <row r="1461" spans="2:11">
      <c r="B1461" s="88"/>
      <c r="C1461" s="89"/>
      <c r="D1461" s="61"/>
      <c r="E1461" s="61"/>
      <c r="F1461" s="61"/>
      <c r="G1461" s="61"/>
      <c r="H1461" s="61"/>
      <c r="I1461" s="61"/>
      <c r="J1461" s="61"/>
      <c r="K1461" s="61"/>
    </row>
    <row r="1462" spans="2:11">
      <c r="B1462" s="88"/>
      <c r="C1462" s="89"/>
      <c r="D1462" s="61"/>
      <c r="E1462" s="61"/>
      <c r="F1462" s="61"/>
      <c r="G1462" s="61"/>
      <c r="H1462" s="61"/>
      <c r="I1462" s="61"/>
      <c r="J1462" s="61"/>
      <c r="K1462" s="61"/>
    </row>
    <row r="1463" spans="2:11">
      <c r="B1463" s="88"/>
      <c r="C1463" s="89"/>
      <c r="D1463" s="61"/>
      <c r="E1463" s="61"/>
      <c r="F1463" s="61"/>
      <c r="G1463" s="61"/>
      <c r="H1463" s="61"/>
      <c r="I1463" s="61"/>
      <c r="J1463" s="61"/>
      <c r="K1463" s="61"/>
    </row>
    <row r="1464" spans="2:11">
      <c r="B1464" s="88"/>
      <c r="C1464" s="89"/>
      <c r="D1464" s="61"/>
      <c r="E1464" s="61"/>
      <c r="F1464" s="61"/>
      <c r="G1464" s="61"/>
      <c r="H1464" s="61"/>
      <c r="I1464" s="61"/>
      <c r="J1464" s="61"/>
      <c r="K1464" s="61"/>
    </row>
    <row r="1465" spans="2:11">
      <c r="B1465" s="88"/>
      <c r="C1465" s="89"/>
      <c r="D1465" s="61"/>
      <c r="E1465" s="61"/>
      <c r="F1465" s="61"/>
      <c r="G1465" s="61"/>
      <c r="H1465" s="61"/>
      <c r="I1465" s="61"/>
      <c r="J1465" s="61"/>
      <c r="K1465" s="61"/>
    </row>
    <row r="1466" spans="2:11">
      <c r="B1466" s="88"/>
      <c r="C1466" s="89"/>
      <c r="D1466" s="61"/>
      <c r="E1466" s="61"/>
      <c r="F1466" s="61"/>
      <c r="G1466" s="61"/>
      <c r="H1466" s="61"/>
      <c r="I1466" s="61"/>
      <c r="J1466" s="61"/>
      <c r="K1466" s="61"/>
    </row>
    <row r="1467" spans="2:11">
      <c r="B1467" s="88"/>
      <c r="C1467" s="89"/>
      <c r="D1467" s="61"/>
      <c r="E1467" s="61"/>
      <c r="F1467" s="61"/>
      <c r="G1467" s="61"/>
      <c r="H1467" s="61"/>
      <c r="I1467" s="61"/>
      <c r="J1467" s="61"/>
      <c r="K1467" s="61"/>
    </row>
    <row r="1468" spans="2:11">
      <c r="B1468" s="88"/>
      <c r="C1468" s="89"/>
      <c r="D1468" s="61"/>
      <c r="E1468" s="61"/>
      <c r="F1468" s="61"/>
      <c r="G1468" s="61"/>
      <c r="H1468" s="61"/>
      <c r="I1468" s="61"/>
      <c r="J1468" s="61"/>
      <c r="K1468" s="61"/>
    </row>
    <row r="1469" spans="2:11">
      <c r="B1469" s="88"/>
      <c r="C1469" s="89"/>
      <c r="D1469" s="61"/>
      <c r="E1469" s="61"/>
      <c r="F1469" s="61"/>
      <c r="G1469" s="61"/>
      <c r="H1469" s="61"/>
      <c r="I1469" s="61"/>
      <c r="J1469" s="61"/>
      <c r="K1469" s="61"/>
    </row>
    <row r="1470" spans="2:11">
      <c r="B1470" s="88"/>
      <c r="C1470" s="89"/>
      <c r="D1470" s="61"/>
      <c r="E1470" s="61"/>
      <c r="F1470" s="61"/>
      <c r="G1470" s="61"/>
      <c r="H1470" s="61"/>
      <c r="I1470" s="61"/>
      <c r="J1470" s="61"/>
      <c r="K1470" s="61"/>
    </row>
    <row r="1471" spans="2:11">
      <c r="B1471" s="88"/>
      <c r="C1471" s="89"/>
      <c r="D1471" s="61"/>
      <c r="E1471" s="61"/>
      <c r="F1471" s="61"/>
      <c r="G1471" s="61"/>
      <c r="H1471" s="61"/>
      <c r="I1471" s="61"/>
      <c r="J1471" s="61"/>
      <c r="K1471" s="61"/>
    </row>
    <row r="1472" spans="2:11">
      <c r="B1472" s="88"/>
      <c r="C1472" s="89"/>
      <c r="D1472" s="61"/>
      <c r="E1472" s="61"/>
      <c r="F1472" s="61"/>
      <c r="G1472" s="61"/>
      <c r="H1472" s="61"/>
      <c r="I1472" s="61"/>
      <c r="J1472" s="61"/>
      <c r="K1472" s="61"/>
    </row>
    <row r="1473" spans="2:11">
      <c r="B1473" s="88"/>
      <c r="C1473" s="89"/>
      <c r="D1473" s="61"/>
      <c r="E1473" s="61"/>
      <c r="F1473" s="61"/>
      <c r="G1473" s="61"/>
      <c r="H1473" s="61"/>
      <c r="I1473" s="61"/>
      <c r="J1473" s="61"/>
      <c r="K1473" s="61"/>
    </row>
    <row r="1474" spans="2:11">
      <c r="B1474" s="88"/>
      <c r="C1474" s="89"/>
      <c r="D1474" s="61"/>
      <c r="E1474" s="61"/>
      <c r="F1474" s="61"/>
      <c r="G1474" s="61"/>
      <c r="H1474" s="61"/>
      <c r="I1474" s="61"/>
      <c r="J1474" s="61"/>
      <c r="K1474" s="61"/>
    </row>
    <row r="1475" spans="2:11">
      <c r="B1475" s="88"/>
      <c r="C1475" s="89"/>
      <c r="D1475" s="61"/>
      <c r="E1475" s="61"/>
      <c r="F1475" s="61"/>
      <c r="G1475" s="61"/>
      <c r="H1475" s="61"/>
      <c r="I1475" s="61"/>
      <c r="J1475" s="61"/>
      <c r="K1475" s="61"/>
    </row>
    <row r="1476" spans="2:11">
      <c r="B1476" s="88"/>
      <c r="C1476" s="89"/>
      <c r="D1476" s="61"/>
      <c r="E1476" s="61"/>
      <c r="F1476" s="61"/>
      <c r="G1476" s="61"/>
      <c r="H1476" s="61"/>
      <c r="I1476" s="61"/>
      <c r="J1476" s="61"/>
      <c r="K1476" s="61"/>
    </row>
    <row r="1477" spans="2:11">
      <c r="B1477" s="88"/>
      <c r="C1477" s="89"/>
      <c r="D1477" s="61"/>
      <c r="E1477" s="61"/>
      <c r="F1477" s="61"/>
      <c r="G1477" s="61"/>
      <c r="H1477" s="61"/>
      <c r="I1477" s="61"/>
      <c r="J1477" s="61"/>
      <c r="K1477" s="61"/>
    </row>
    <row r="1478" spans="2:11">
      <c r="B1478" s="88"/>
      <c r="C1478" s="89"/>
      <c r="D1478" s="61"/>
      <c r="E1478" s="61"/>
      <c r="F1478" s="61"/>
      <c r="G1478" s="61"/>
      <c r="H1478" s="61"/>
      <c r="I1478" s="61"/>
      <c r="J1478" s="61"/>
      <c r="K1478" s="61"/>
    </row>
    <row r="1479" spans="2:11">
      <c r="B1479" s="88"/>
      <c r="C1479" s="89"/>
      <c r="D1479" s="61"/>
      <c r="E1479" s="61"/>
      <c r="F1479" s="61"/>
      <c r="G1479" s="61"/>
      <c r="H1479" s="61"/>
      <c r="I1479" s="61"/>
      <c r="J1479" s="61"/>
      <c r="K1479" s="61"/>
    </row>
    <row r="1480" spans="2:11">
      <c r="B1480" s="88"/>
      <c r="C1480" s="89"/>
      <c r="D1480" s="61"/>
      <c r="E1480" s="61"/>
      <c r="F1480" s="61"/>
      <c r="G1480" s="61"/>
      <c r="H1480" s="61"/>
      <c r="I1480" s="61"/>
      <c r="J1480" s="61"/>
      <c r="K1480" s="61"/>
    </row>
    <row r="1481" spans="2:11">
      <c r="B1481" s="88"/>
      <c r="C1481" s="89"/>
      <c r="D1481" s="61"/>
      <c r="E1481" s="61"/>
      <c r="F1481" s="61"/>
      <c r="G1481" s="61"/>
      <c r="H1481" s="61"/>
      <c r="I1481" s="61"/>
      <c r="J1481" s="61"/>
      <c r="K1481" s="61"/>
    </row>
    <row r="1482" spans="2:11">
      <c r="B1482" s="88"/>
      <c r="C1482" s="89"/>
      <c r="D1482" s="61"/>
      <c r="E1482" s="61"/>
      <c r="F1482" s="61"/>
      <c r="G1482" s="61"/>
      <c r="H1482" s="61"/>
      <c r="I1482" s="61"/>
      <c r="J1482" s="61"/>
      <c r="K1482" s="61"/>
    </row>
    <row r="1483" spans="2:11">
      <c r="B1483" s="88"/>
      <c r="C1483" s="89"/>
      <c r="D1483" s="61"/>
      <c r="E1483" s="61"/>
      <c r="F1483" s="61"/>
      <c r="G1483" s="61"/>
      <c r="H1483" s="61"/>
      <c r="I1483" s="61"/>
      <c r="J1483" s="61"/>
      <c r="K1483" s="61"/>
    </row>
    <row r="1484" spans="2:11">
      <c r="B1484" s="88"/>
      <c r="C1484" s="89"/>
      <c r="D1484" s="61"/>
      <c r="E1484" s="61"/>
      <c r="F1484" s="61"/>
      <c r="G1484" s="61"/>
      <c r="H1484" s="61"/>
      <c r="I1484" s="61"/>
      <c r="J1484" s="61"/>
      <c r="K1484" s="61"/>
    </row>
    <row r="1485" spans="2:11">
      <c r="B1485" s="88"/>
      <c r="C1485" s="89"/>
      <c r="D1485" s="61"/>
      <c r="E1485" s="61"/>
      <c r="F1485" s="61"/>
      <c r="G1485" s="61"/>
      <c r="H1485" s="61"/>
      <c r="I1485" s="61"/>
      <c r="J1485" s="61"/>
      <c r="K1485" s="61"/>
    </row>
    <row r="1486" spans="2:11">
      <c r="B1486" s="88"/>
      <c r="C1486" s="89"/>
      <c r="D1486" s="61"/>
      <c r="E1486" s="61"/>
      <c r="F1486" s="61"/>
      <c r="G1486" s="61"/>
      <c r="H1486" s="61"/>
      <c r="I1486" s="61"/>
      <c r="J1486" s="61"/>
      <c r="K1486" s="61"/>
    </row>
    <row r="1487" spans="2:11">
      <c r="B1487" s="88"/>
      <c r="C1487" s="89"/>
      <c r="D1487" s="61"/>
      <c r="E1487" s="61"/>
      <c r="F1487" s="61"/>
      <c r="G1487" s="61"/>
      <c r="H1487" s="61"/>
      <c r="I1487" s="61"/>
      <c r="J1487" s="61"/>
      <c r="K1487" s="61"/>
    </row>
    <row r="1488" spans="2:11">
      <c r="B1488" s="88"/>
      <c r="C1488" s="89"/>
      <c r="D1488" s="61"/>
      <c r="E1488" s="61"/>
      <c r="F1488" s="61"/>
      <c r="G1488" s="61"/>
      <c r="H1488" s="61"/>
      <c r="I1488" s="61"/>
      <c r="J1488" s="61"/>
      <c r="K1488" s="61"/>
    </row>
    <row r="1489" spans="2:11">
      <c r="B1489" s="88"/>
      <c r="C1489" s="89"/>
      <c r="D1489" s="61"/>
      <c r="E1489" s="61"/>
      <c r="F1489" s="61"/>
      <c r="G1489" s="61"/>
      <c r="H1489" s="61"/>
      <c r="I1489" s="61"/>
      <c r="J1489" s="61"/>
      <c r="K1489" s="61"/>
    </row>
    <row r="1490" spans="2:11">
      <c r="B1490" s="88"/>
      <c r="C1490" s="89"/>
      <c r="D1490" s="61"/>
      <c r="E1490" s="61"/>
      <c r="F1490" s="61"/>
      <c r="G1490" s="61"/>
      <c r="H1490" s="61"/>
      <c r="I1490" s="61"/>
      <c r="J1490" s="61"/>
      <c r="K1490" s="61"/>
    </row>
    <row r="1491" spans="2:11">
      <c r="B1491" s="88"/>
      <c r="C1491" s="89"/>
      <c r="D1491" s="61"/>
      <c r="E1491" s="61"/>
      <c r="F1491" s="61"/>
      <c r="G1491" s="61"/>
      <c r="H1491" s="61"/>
      <c r="I1491" s="61"/>
      <c r="J1491" s="61"/>
      <c r="K1491" s="61"/>
    </row>
    <row r="1492" spans="2:11">
      <c r="B1492" s="88"/>
      <c r="C1492" s="89"/>
      <c r="D1492" s="61"/>
      <c r="E1492" s="61"/>
      <c r="F1492" s="61"/>
      <c r="G1492" s="61"/>
      <c r="H1492" s="61"/>
      <c r="I1492" s="61"/>
      <c r="J1492" s="61"/>
      <c r="K1492" s="61"/>
    </row>
    <row r="1493" spans="2:11">
      <c r="B1493" s="88"/>
      <c r="C1493" s="89"/>
      <c r="D1493" s="61"/>
      <c r="E1493" s="61"/>
      <c r="F1493" s="61"/>
      <c r="G1493" s="61"/>
      <c r="H1493" s="61"/>
      <c r="I1493" s="61"/>
      <c r="J1493" s="61"/>
      <c r="K1493" s="61"/>
    </row>
    <row r="1494" spans="2:11">
      <c r="B1494" s="88"/>
      <c r="C1494" s="89"/>
      <c r="D1494" s="61"/>
      <c r="E1494" s="61"/>
      <c r="F1494" s="61"/>
      <c r="G1494" s="61"/>
      <c r="H1494" s="61"/>
      <c r="I1494" s="61"/>
      <c r="J1494" s="61"/>
      <c r="K1494" s="61"/>
    </row>
    <row r="1495" spans="2:11">
      <c r="B1495" s="88"/>
      <c r="C1495" s="89"/>
      <c r="D1495" s="61"/>
      <c r="E1495" s="61"/>
      <c r="F1495" s="61"/>
      <c r="G1495" s="61"/>
      <c r="H1495" s="61"/>
      <c r="I1495" s="61"/>
      <c r="J1495" s="61"/>
      <c r="K1495" s="61"/>
    </row>
    <row r="1496" spans="2:11">
      <c r="B1496" s="88"/>
      <c r="C1496" s="89"/>
      <c r="D1496" s="61"/>
      <c r="E1496" s="61"/>
      <c r="F1496" s="61"/>
      <c r="G1496" s="61"/>
      <c r="H1496" s="61"/>
      <c r="I1496" s="61"/>
      <c r="J1496" s="61"/>
      <c r="K1496" s="61"/>
    </row>
    <row r="1497" spans="2:11">
      <c r="B1497" s="88"/>
      <c r="C1497" s="89"/>
      <c r="D1497" s="61"/>
      <c r="E1497" s="61"/>
      <c r="F1497" s="61"/>
      <c r="G1497" s="61"/>
      <c r="H1497" s="61"/>
      <c r="I1497" s="61"/>
      <c r="J1497" s="61"/>
      <c r="K1497" s="61"/>
    </row>
    <row r="1498" spans="2:11">
      <c r="B1498" s="88"/>
      <c r="C1498" s="89"/>
      <c r="D1498" s="61"/>
      <c r="E1498" s="61"/>
      <c r="F1498" s="61"/>
      <c r="G1498" s="61"/>
      <c r="H1498" s="61"/>
      <c r="I1498" s="61"/>
      <c r="J1498" s="61"/>
      <c r="K1498" s="61"/>
    </row>
    <row r="1499" spans="2:11">
      <c r="B1499" s="88"/>
      <c r="C1499" s="89"/>
      <c r="D1499" s="61"/>
      <c r="E1499" s="61"/>
      <c r="F1499" s="61"/>
      <c r="G1499" s="61"/>
      <c r="H1499" s="61"/>
      <c r="I1499" s="61"/>
      <c r="J1499" s="61"/>
      <c r="K1499" s="61"/>
    </row>
    <row r="1500" spans="2:11">
      <c r="B1500" s="88"/>
      <c r="C1500" s="89"/>
      <c r="D1500" s="61"/>
      <c r="E1500" s="61"/>
      <c r="F1500" s="61"/>
      <c r="G1500" s="61"/>
      <c r="H1500" s="61"/>
      <c r="I1500" s="61"/>
      <c r="J1500" s="61"/>
      <c r="K1500" s="61"/>
    </row>
    <row r="1501" spans="2:11">
      <c r="B1501" s="88"/>
      <c r="C1501" s="89"/>
      <c r="D1501" s="61"/>
      <c r="E1501" s="61"/>
      <c r="F1501" s="61"/>
      <c r="G1501" s="61"/>
      <c r="H1501" s="61"/>
      <c r="I1501" s="61"/>
      <c r="J1501" s="61"/>
      <c r="K1501" s="61"/>
    </row>
    <row r="1502" spans="2:11">
      <c r="B1502" s="88"/>
      <c r="C1502" s="89"/>
      <c r="D1502" s="61"/>
      <c r="E1502" s="61"/>
      <c r="F1502" s="61"/>
      <c r="G1502" s="61"/>
      <c r="H1502" s="61"/>
      <c r="I1502" s="61"/>
      <c r="J1502" s="61"/>
      <c r="K1502" s="61"/>
    </row>
    <row r="1503" spans="2:11">
      <c r="B1503" s="88"/>
      <c r="C1503" s="89"/>
      <c r="D1503" s="61"/>
      <c r="E1503" s="61"/>
      <c r="F1503" s="61"/>
      <c r="G1503" s="61"/>
      <c r="H1503" s="61"/>
      <c r="I1503" s="61"/>
      <c r="J1503" s="61"/>
      <c r="K1503" s="61"/>
    </row>
    <row r="1504" spans="2:11">
      <c r="B1504" s="88"/>
      <c r="C1504" s="89"/>
      <c r="D1504" s="61"/>
      <c r="E1504" s="61"/>
      <c r="F1504" s="61"/>
      <c r="G1504" s="61"/>
      <c r="H1504" s="61"/>
      <c r="I1504" s="61"/>
      <c r="J1504" s="61"/>
      <c r="K1504" s="61"/>
    </row>
    <row r="1505" spans="2:11">
      <c r="B1505" s="88"/>
      <c r="C1505" s="89"/>
      <c r="D1505" s="61"/>
      <c r="E1505" s="61"/>
      <c r="F1505" s="61"/>
      <c r="G1505" s="61"/>
      <c r="H1505" s="61"/>
      <c r="I1505" s="61"/>
      <c r="J1505" s="61"/>
      <c r="K1505" s="61"/>
    </row>
    <row r="1506" spans="2:11">
      <c r="B1506" s="88"/>
      <c r="C1506" s="89"/>
      <c r="D1506" s="61"/>
      <c r="E1506" s="61"/>
      <c r="F1506" s="61"/>
      <c r="G1506" s="61"/>
      <c r="H1506" s="61"/>
      <c r="I1506" s="61"/>
      <c r="J1506" s="61"/>
      <c r="K1506" s="61"/>
    </row>
    <row r="1507" spans="2:11">
      <c r="B1507" s="88"/>
      <c r="C1507" s="89"/>
      <c r="D1507" s="61"/>
      <c r="E1507" s="61"/>
      <c r="F1507" s="61"/>
      <c r="G1507" s="61"/>
      <c r="H1507" s="61"/>
      <c r="I1507" s="61"/>
      <c r="J1507" s="61"/>
      <c r="K1507" s="61"/>
    </row>
    <row r="1508" spans="2:11">
      <c r="B1508" s="88"/>
      <c r="C1508" s="89"/>
      <c r="D1508" s="61"/>
      <c r="E1508" s="61"/>
      <c r="F1508" s="61"/>
      <c r="G1508" s="61"/>
      <c r="H1508" s="61"/>
      <c r="I1508" s="61"/>
      <c r="J1508" s="61"/>
      <c r="K1508" s="61"/>
    </row>
    <row r="1509" spans="2:11">
      <c r="B1509" s="88"/>
      <c r="C1509" s="89"/>
      <c r="D1509" s="61"/>
      <c r="E1509" s="61"/>
      <c r="F1509" s="61"/>
      <c r="G1509" s="61"/>
      <c r="H1509" s="61"/>
      <c r="I1509" s="61"/>
      <c r="J1509" s="61"/>
      <c r="K1509" s="61"/>
    </row>
    <row r="1510" spans="2:11">
      <c r="B1510" s="88"/>
      <c r="C1510" s="89"/>
      <c r="D1510" s="61"/>
      <c r="E1510" s="61"/>
      <c r="F1510" s="61"/>
      <c r="G1510" s="61"/>
      <c r="H1510" s="61"/>
      <c r="I1510" s="61"/>
      <c r="J1510" s="61"/>
      <c r="K1510" s="61"/>
    </row>
    <row r="1511" spans="2:11">
      <c r="B1511" s="88"/>
      <c r="C1511" s="89"/>
      <c r="D1511" s="61"/>
      <c r="E1511" s="61"/>
      <c r="F1511" s="61"/>
      <c r="G1511" s="61"/>
      <c r="H1511" s="61"/>
      <c r="I1511" s="61"/>
      <c r="J1511" s="61"/>
      <c r="K1511" s="61"/>
    </row>
    <row r="1512" spans="2:11">
      <c r="B1512" s="88"/>
      <c r="C1512" s="89"/>
      <c r="D1512" s="61"/>
      <c r="E1512" s="61"/>
      <c r="F1512" s="61"/>
      <c r="G1512" s="61"/>
      <c r="H1512" s="61"/>
      <c r="I1512" s="61"/>
      <c r="J1512" s="61"/>
      <c r="K1512" s="61"/>
    </row>
    <row r="1513" spans="2:11">
      <c r="B1513" s="88"/>
      <c r="C1513" s="89"/>
      <c r="D1513" s="61"/>
      <c r="E1513" s="61"/>
      <c r="F1513" s="61"/>
      <c r="G1513" s="61"/>
      <c r="H1513" s="61"/>
      <c r="I1513" s="61"/>
      <c r="J1513" s="61"/>
      <c r="K1513" s="61"/>
    </row>
    <row r="1514" spans="2:11">
      <c r="B1514" s="88"/>
      <c r="C1514" s="89"/>
      <c r="D1514" s="61"/>
      <c r="E1514" s="61"/>
      <c r="F1514" s="61"/>
      <c r="G1514" s="61"/>
      <c r="H1514" s="61"/>
      <c r="I1514" s="61"/>
      <c r="J1514" s="61"/>
      <c r="K1514" s="61"/>
    </row>
    <row r="1515" spans="2:11">
      <c r="B1515" s="88"/>
      <c r="C1515" s="89"/>
      <c r="D1515" s="61"/>
      <c r="E1515" s="61"/>
      <c r="F1515" s="61"/>
      <c r="G1515" s="61"/>
      <c r="H1515" s="61"/>
      <c r="I1515" s="61"/>
      <c r="J1515" s="61"/>
      <c r="K1515" s="61"/>
    </row>
    <row r="1516" spans="2:11">
      <c r="B1516" s="88"/>
      <c r="C1516" s="89"/>
      <c r="D1516" s="61"/>
      <c r="E1516" s="61"/>
      <c r="F1516" s="61"/>
      <c r="G1516" s="61"/>
      <c r="H1516" s="61"/>
      <c r="I1516" s="61"/>
      <c r="J1516" s="61"/>
      <c r="K1516" s="61"/>
    </row>
    <row r="1517" spans="2:11">
      <c r="B1517" s="88"/>
      <c r="C1517" s="89"/>
      <c r="D1517" s="61"/>
      <c r="E1517" s="61"/>
      <c r="F1517" s="61"/>
      <c r="G1517" s="61"/>
      <c r="H1517" s="61"/>
      <c r="I1517" s="61"/>
      <c r="J1517" s="61"/>
      <c r="K1517" s="61"/>
    </row>
    <row r="1518" spans="2:11">
      <c r="B1518" s="88"/>
      <c r="C1518" s="89"/>
      <c r="D1518" s="61"/>
      <c r="E1518" s="61"/>
      <c r="F1518" s="61"/>
      <c r="G1518" s="61"/>
      <c r="H1518" s="61"/>
      <c r="I1518" s="61"/>
      <c r="J1518" s="61"/>
      <c r="K1518" s="61"/>
    </row>
    <row r="1519" spans="2:11">
      <c r="B1519" s="88"/>
      <c r="C1519" s="89"/>
      <c r="D1519" s="61"/>
      <c r="E1519" s="61"/>
      <c r="F1519" s="61"/>
      <c r="G1519" s="61"/>
      <c r="H1519" s="61"/>
      <c r="I1519" s="61"/>
      <c r="J1519" s="61"/>
      <c r="K1519" s="61"/>
    </row>
    <row r="1520" spans="2:11">
      <c r="B1520" s="88"/>
      <c r="C1520" s="89"/>
      <c r="D1520" s="61"/>
      <c r="E1520" s="61"/>
      <c r="F1520" s="61"/>
      <c r="G1520" s="61"/>
      <c r="H1520" s="61"/>
      <c r="I1520" s="61"/>
      <c r="J1520" s="61"/>
      <c r="K1520" s="61"/>
    </row>
    <row r="1521" spans="2:11">
      <c r="B1521" s="88"/>
      <c r="C1521" s="89"/>
      <c r="D1521" s="61"/>
      <c r="E1521" s="61"/>
      <c r="F1521" s="61"/>
      <c r="G1521" s="61"/>
      <c r="H1521" s="61"/>
      <c r="I1521" s="61"/>
      <c r="J1521" s="61"/>
      <c r="K1521" s="61"/>
    </row>
    <row r="1522" spans="2:11">
      <c r="B1522" s="88"/>
      <c r="C1522" s="89"/>
      <c r="D1522" s="61"/>
      <c r="E1522" s="61"/>
      <c r="F1522" s="61"/>
      <c r="G1522" s="61"/>
      <c r="H1522" s="61"/>
      <c r="I1522" s="61"/>
      <c r="J1522" s="61"/>
      <c r="K1522" s="61"/>
    </row>
    <row r="1523" spans="2:11">
      <c r="B1523" s="88"/>
      <c r="C1523" s="89"/>
      <c r="D1523" s="61"/>
      <c r="E1523" s="61"/>
      <c r="F1523" s="61"/>
      <c r="G1523" s="61"/>
      <c r="H1523" s="61"/>
      <c r="I1523" s="61"/>
      <c r="J1523" s="61"/>
      <c r="K1523" s="61"/>
    </row>
    <row r="1524" spans="2:11">
      <c r="B1524" s="88"/>
      <c r="C1524" s="89"/>
      <c r="D1524" s="61"/>
      <c r="E1524" s="61"/>
      <c r="F1524" s="61"/>
      <c r="G1524" s="61"/>
      <c r="H1524" s="61"/>
      <c r="I1524" s="61"/>
      <c r="J1524" s="61"/>
      <c r="K1524" s="61"/>
    </row>
    <row r="1525" spans="2:11">
      <c r="B1525" s="88"/>
      <c r="C1525" s="89"/>
      <c r="D1525" s="61"/>
      <c r="E1525" s="61"/>
      <c r="F1525" s="61"/>
      <c r="G1525" s="61"/>
      <c r="H1525" s="61"/>
      <c r="I1525" s="61"/>
      <c r="J1525" s="61"/>
      <c r="K1525" s="61"/>
    </row>
    <row r="1526" spans="2:11">
      <c r="B1526" s="88"/>
      <c r="C1526" s="89"/>
      <c r="D1526" s="61"/>
      <c r="E1526" s="61"/>
      <c r="F1526" s="61"/>
      <c r="G1526" s="61"/>
      <c r="H1526" s="61"/>
      <c r="I1526" s="61"/>
      <c r="J1526" s="61"/>
      <c r="K1526" s="61"/>
    </row>
    <row r="1527" spans="2:11">
      <c r="B1527" s="88"/>
      <c r="C1527" s="89"/>
      <c r="D1527" s="61"/>
      <c r="E1527" s="61"/>
      <c r="F1527" s="61"/>
      <c r="G1527" s="61"/>
      <c r="H1527" s="61"/>
      <c r="I1527" s="61"/>
      <c r="J1527" s="61"/>
      <c r="K1527" s="61"/>
    </row>
    <row r="1528" spans="2:11">
      <c r="B1528" s="88"/>
      <c r="C1528" s="89"/>
      <c r="D1528" s="61"/>
      <c r="E1528" s="61"/>
      <c r="F1528" s="61"/>
      <c r="G1528" s="61"/>
      <c r="H1528" s="61"/>
      <c r="I1528" s="61"/>
      <c r="J1528" s="61"/>
      <c r="K1528" s="61"/>
    </row>
    <row r="1529" spans="2:11">
      <c r="B1529" s="88"/>
      <c r="C1529" s="89"/>
      <c r="D1529" s="61"/>
      <c r="E1529" s="61"/>
      <c r="F1529" s="61"/>
      <c r="G1529" s="61"/>
      <c r="H1529" s="61"/>
      <c r="I1529" s="61"/>
      <c r="J1529" s="61"/>
      <c r="K1529" s="61"/>
    </row>
    <row r="1530" spans="2:11">
      <c r="B1530" s="88"/>
      <c r="C1530" s="89"/>
      <c r="D1530" s="61"/>
      <c r="E1530" s="61"/>
      <c r="F1530" s="61"/>
      <c r="G1530" s="61"/>
      <c r="H1530" s="61"/>
      <c r="I1530" s="61"/>
      <c r="J1530" s="61"/>
      <c r="K1530" s="61"/>
    </row>
    <row r="1531" spans="2:11">
      <c r="B1531" s="88"/>
      <c r="C1531" s="89"/>
      <c r="D1531" s="61"/>
      <c r="E1531" s="61"/>
      <c r="F1531" s="61"/>
      <c r="G1531" s="61"/>
      <c r="H1531" s="61"/>
      <c r="I1531" s="61"/>
      <c r="J1531" s="61"/>
      <c r="K1531" s="61"/>
    </row>
    <row r="1532" spans="2:11">
      <c r="B1532" s="88"/>
      <c r="C1532" s="89"/>
      <c r="D1532" s="61"/>
      <c r="E1532" s="61"/>
      <c r="F1532" s="61"/>
      <c r="G1532" s="61"/>
      <c r="H1532" s="61"/>
      <c r="I1532" s="61"/>
      <c r="J1532" s="61"/>
      <c r="K1532" s="61"/>
    </row>
    <row r="1533" spans="2:11">
      <c r="B1533" s="88"/>
      <c r="C1533" s="89"/>
      <c r="D1533" s="61"/>
      <c r="E1533" s="61"/>
      <c r="F1533" s="61"/>
      <c r="G1533" s="61"/>
      <c r="H1533" s="61"/>
      <c r="I1533" s="61"/>
      <c r="J1533" s="61"/>
      <c r="K1533" s="61"/>
    </row>
    <row r="1534" spans="2:11">
      <c r="B1534" s="88"/>
      <c r="C1534" s="89"/>
      <c r="D1534" s="61"/>
      <c r="E1534" s="61"/>
      <c r="F1534" s="61"/>
      <c r="G1534" s="61"/>
      <c r="H1534" s="61"/>
      <c r="I1534" s="61"/>
      <c r="J1534" s="61"/>
      <c r="K1534" s="61"/>
    </row>
    <row r="1535" spans="2:11">
      <c r="B1535" s="88"/>
      <c r="C1535" s="89"/>
      <c r="D1535" s="61"/>
      <c r="E1535" s="61"/>
      <c r="F1535" s="61"/>
      <c r="G1535" s="61"/>
      <c r="H1535" s="61"/>
      <c r="I1535" s="61"/>
      <c r="J1535" s="61"/>
      <c r="K1535" s="61"/>
    </row>
    <row r="1536" spans="2:11">
      <c r="B1536" s="88"/>
      <c r="C1536" s="89"/>
      <c r="D1536" s="61"/>
      <c r="E1536" s="61"/>
      <c r="F1536" s="61"/>
      <c r="G1536" s="61"/>
      <c r="H1536" s="61"/>
      <c r="I1536" s="61"/>
      <c r="J1536" s="61"/>
      <c r="K1536" s="61"/>
    </row>
    <row r="1537" spans="2:11">
      <c r="B1537" s="88"/>
      <c r="C1537" s="89"/>
      <c r="D1537" s="61"/>
      <c r="E1537" s="61"/>
      <c r="F1537" s="61"/>
      <c r="G1537" s="61"/>
      <c r="H1537" s="61"/>
      <c r="I1537" s="61"/>
      <c r="J1537" s="61"/>
      <c r="K1537" s="61"/>
    </row>
    <row r="1538" spans="2:11">
      <c r="B1538" s="88"/>
      <c r="C1538" s="89"/>
      <c r="D1538" s="61"/>
      <c r="E1538" s="61"/>
      <c r="F1538" s="61"/>
      <c r="G1538" s="61"/>
      <c r="H1538" s="61"/>
      <c r="I1538" s="61"/>
      <c r="J1538" s="61"/>
      <c r="K1538" s="61"/>
    </row>
    <row r="1539" spans="2:11">
      <c r="B1539" s="88"/>
      <c r="C1539" s="89"/>
      <c r="D1539" s="61"/>
      <c r="E1539" s="61"/>
      <c r="F1539" s="61"/>
      <c r="G1539" s="61"/>
      <c r="H1539" s="61"/>
      <c r="I1539" s="61"/>
      <c r="J1539" s="61"/>
      <c r="K1539" s="61"/>
    </row>
    <row r="1540" spans="2:11">
      <c r="B1540" s="88"/>
      <c r="C1540" s="89"/>
      <c r="D1540" s="61"/>
      <c r="E1540" s="61"/>
      <c r="F1540" s="61"/>
      <c r="G1540" s="61"/>
      <c r="H1540" s="61"/>
      <c r="I1540" s="61"/>
      <c r="J1540" s="61"/>
      <c r="K1540" s="61"/>
    </row>
    <row r="1541" spans="2:11">
      <c r="B1541" s="88"/>
      <c r="C1541" s="89"/>
      <c r="D1541" s="61"/>
      <c r="E1541" s="61"/>
      <c r="F1541" s="61"/>
      <c r="G1541" s="61"/>
      <c r="H1541" s="61"/>
      <c r="I1541" s="61"/>
      <c r="J1541" s="61"/>
      <c r="K1541" s="61"/>
    </row>
    <row r="1542" spans="2:11">
      <c r="B1542" s="88"/>
      <c r="C1542" s="89"/>
      <c r="D1542" s="61"/>
      <c r="E1542" s="61"/>
      <c r="F1542" s="61"/>
      <c r="G1542" s="61"/>
      <c r="H1542" s="61"/>
      <c r="I1542" s="61"/>
      <c r="J1542" s="61"/>
      <c r="K1542" s="61"/>
    </row>
    <row r="1543" spans="2:11">
      <c r="B1543" s="88"/>
      <c r="C1543" s="89"/>
      <c r="D1543" s="61"/>
      <c r="E1543" s="61"/>
      <c r="F1543" s="61"/>
      <c r="G1543" s="61"/>
      <c r="H1543" s="61"/>
      <c r="I1543" s="61"/>
      <c r="J1543" s="61"/>
      <c r="K1543" s="61"/>
    </row>
    <row r="1544" spans="2:11">
      <c r="B1544" s="88"/>
      <c r="C1544" s="89"/>
      <c r="D1544" s="61"/>
      <c r="E1544" s="61"/>
      <c r="F1544" s="61"/>
      <c r="G1544" s="61"/>
      <c r="H1544" s="61"/>
      <c r="I1544" s="61"/>
      <c r="J1544" s="61"/>
      <c r="K1544" s="61"/>
    </row>
    <row r="1545" spans="2:11">
      <c r="B1545" s="88"/>
      <c r="C1545" s="89"/>
      <c r="D1545" s="61"/>
      <c r="E1545" s="61"/>
      <c r="F1545" s="61"/>
      <c r="G1545" s="61"/>
      <c r="H1545" s="61"/>
      <c r="I1545" s="61"/>
      <c r="J1545" s="61"/>
      <c r="K1545" s="61"/>
    </row>
    <row r="1546" spans="2:11">
      <c r="B1546" s="88"/>
      <c r="C1546" s="89"/>
      <c r="D1546" s="61"/>
      <c r="E1546" s="61"/>
      <c r="F1546" s="61"/>
      <c r="G1546" s="61"/>
      <c r="H1546" s="61"/>
      <c r="I1546" s="61"/>
      <c r="J1546" s="61"/>
      <c r="K1546" s="61"/>
    </row>
    <row r="1547" spans="2:11">
      <c r="B1547" s="88"/>
      <c r="C1547" s="89"/>
      <c r="D1547" s="61"/>
      <c r="E1547" s="61"/>
      <c r="F1547" s="61"/>
      <c r="G1547" s="61"/>
      <c r="H1547" s="61"/>
      <c r="I1547" s="61"/>
      <c r="J1547" s="61"/>
      <c r="K1547" s="61"/>
    </row>
    <row r="1548" spans="2:11">
      <c r="B1548" s="88"/>
      <c r="C1548" s="89"/>
      <c r="D1548" s="61"/>
      <c r="E1548" s="61"/>
      <c r="F1548" s="61"/>
      <c r="G1548" s="61"/>
      <c r="H1548" s="61"/>
      <c r="I1548" s="61"/>
      <c r="J1548" s="61"/>
      <c r="K1548" s="61"/>
    </row>
    <row r="1549" spans="2:11">
      <c r="B1549" s="88"/>
      <c r="C1549" s="89"/>
      <c r="D1549" s="61"/>
      <c r="E1549" s="61"/>
      <c r="F1549" s="61"/>
      <c r="G1549" s="61"/>
      <c r="H1549" s="61"/>
      <c r="I1549" s="61"/>
      <c r="J1549" s="61"/>
      <c r="K1549" s="61"/>
    </row>
    <row r="1550" spans="2:11">
      <c r="B1550" s="88"/>
      <c r="C1550" s="89"/>
      <c r="D1550" s="61"/>
      <c r="E1550" s="61"/>
      <c r="F1550" s="61"/>
      <c r="G1550" s="61"/>
      <c r="H1550" s="61"/>
      <c r="I1550" s="61"/>
      <c r="J1550" s="61"/>
      <c r="K1550" s="61"/>
    </row>
    <row r="1551" spans="2:11">
      <c r="B1551" s="88"/>
      <c r="C1551" s="89"/>
      <c r="D1551" s="61"/>
      <c r="E1551" s="61"/>
      <c r="F1551" s="61"/>
      <c r="G1551" s="61"/>
      <c r="H1551" s="61"/>
      <c r="I1551" s="61"/>
      <c r="J1551" s="61"/>
      <c r="K1551" s="61"/>
    </row>
    <row r="1552" spans="2:11">
      <c r="B1552" s="88"/>
      <c r="C1552" s="89"/>
      <c r="D1552" s="61"/>
      <c r="E1552" s="61"/>
      <c r="F1552" s="61"/>
      <c r="G1552" s="61"/>
      <c r="H1552" s="61"/>
      <c r="I1552" s="61"/>
      <c r="J1552" s="61"/>
      <c r="K1552" s="61"/>
    </row>
    <row r="1553" spans="2:11">
      <c r="B1553" s="88"/>
      <c r="C1553" s="89"/>
      <c r="D1553" s="61"/>
      <c r="E1553" s="61"/>
      <c r="F1553" s="61"/>
      <c r="G1553" s="61"/>
      <c r="H1553" s="61"/>
      <c r="I1553" s="61"/>
      <c r="J1553" s="61"/>
      <c r="K1553" s="61"/>
    </row>
    <row r="1554" spans="2:11">
      <c r="B1554" s="88"/>
      <c r="C1554" s="89"/>
      <c r="D1554" s="61"/>
      <c r="E1554" s="61"/>
      <c r="F1554" s="61"/>
      <c r="G1554" s="61"/>
      <c r="H1554" s="61"/>
      <c r="I1554" s="61"/>
      <c r="J1554" s="61"/>
      <c r="K1554" s="61"/>
    </row>
    <row r="1555" spans="2:11">
      <c r="B1555" s="88"/>
      <c r="C1555" s="89"/>
      <c r="D1555" s="61"/>
      <c r="E1555" s="61"/>
      <c r="F1555" s="61"/>
      <c r="G1555" s="61"/>
      <c r="H1555" s="61"/>
      <c r="I1555" s="61"/>
      <c r="J1555" s="61"/>
      <c r="K1555" s="61"/>
    </row>
    <row r="1556" spans="2:11">
      <c r="B1556" s="88"/>
      <c r="C1556" s="89"/>
      <c r="D1556" s="90"/>
      <c r="E1556" s="90"/>
      <c r="F1556" s="90"/>
      <c r="G1556" s="90"/>
      <c r="H1556" s="90"/>
      <c r="I1556" s="90"/>
      <c r="J1556" s="90"/>
      <c r="K1556" s="90"/>
    </row>
    <row r="1557" spans="2:11">
      <c r="B1557" s="88"/>
      <c r="C1557" s="89"/>
      <c r="D1557" s="90"/>
      <c r="E1557" s="90"/>
      <c r="F1557" s="90"/>
      <c r="G1557" s="90"/>
      <c r="H1557" s="90"/>
      <c r="I1557" s="90"/>
      <c r="J1557" s="90"/>
      <c r="K1557" s="90"/>
    </row>
    <row r="1558" spans="2:11">
      <c r="B1558" s="88"/>
      <c r="C1558" s="89"/>
      <c r="D1558" s="90"/>
      <c r="E1558" s="90"/>
      <c r="F1558" s="90"/>
      <c r="G1558" s="90"/>
      <c r="H1558" s="90"/>
      <c r="I1558" s="90"/>
      <c r="J1558" s="90"/>
      <c r="K1558" s="90"/>
    </row>
    <row r="1559" spans="2:11">
      <c r="B1559" s="88"/>
      <c r="C1559" s="89"/>
      <c r="D1559" s="90"/>
      <c r="E1559" s="90"/>
      <c r="F1559" s="90"/>
      <c r="G1559" s="90"/>
      <c r="H1559" s="90"/>
      <c r="I1559" s="90"/>
      <c r="J1559" s="90"/>
      <c r="K1559" s="90"/>
    </row>
    <row r="1560" spans="2:11">
      <c r="B1560" s="88"/>
      <c r="C1560" s="89"/>
      <c r="D1560" s="90"/>
      <c r="E1560" s="90"/>
      <c r="F1560" s="90"/>
      <c r="G1560" s="90"/>
      <c r="H1560" s="90"/>
      <c r="I1560" s="90"/>
      <c r="J1560" s="90"/>
      <c r="K1560" s="90"/>
    </row>
    <row r="1561" spans="2:11">
      <c r="B1561" s="88"/>
      <c r="C1561" s="89"/>
      <c r="D1561" s="90"/>
      <c r="E1561" s="90"/>
      <c r="F1561" s="90"/>
      <c r="G1561" s="90"/>
      <c r="H1561" s="90"/>
      <c r="I1561" s="90"/>
      <c r="J1561" s="90"/>
      <c r="K1561" s="90"/>
    </row>
    <row r="1562" spans="2:11">
      <c r="B1562" s="88"/>
      <c r="C1562" s="89"/>
      <c r="D1562" s="90"/>
      <c r="E1562" s="90"/>
      <c r="F1562" s="90"/>
      <c r="G1562" s="90"/>
      <c r="H1562" s="90"/>
      <c r="I1562" s="90"/>
      <c r="J1562" s="90"/>
      <c r="K1562" s="90"/>
    </row>
    <row r="1563" spans="2:11">
      <c r="B1563" s="88"/>
      <c r="C1563" s="89"/>
      <c r="D1563" s="90"/>
      <c r="E1563" s="90"/>
      <c r="F1563" s="90"/>
      <c r="G1563" s="90"/>
      <c r="H1563" s="90"/>
      <c r="I1563" s="90"/>
      <c r="J1563" s="90"/>
      <c r="K1563" s="90"/>
    </row>
    <row r="1564" spans="2:11">
      <c r="B1564" s="88"/>
      <c r="C1564" s="89"/>
      <c r="D1564" s="90"/>
      <c r="E1564" s="90"/>
      <c r="F1564" s="90"/>
      <c r="G1564" s="90"/>
      <c r="H1564" s="90"/>
      <c r="I1564" s="90"/>
      <c r="J1564" s="90"/>
      <c r="K1564" s="90"/>
    </row>
    <row r="1565" spans="2:11">
      <c r="B1565" s="88"/>
      <c r="C1565" s="89"/>
      <c r="D1565" s="90"/>
      <c r="E1565" s="90"/>
      <c r="F1565" s="90"/>
      <c r="G1565" s="90"/>
      <c r="H1565" s="90"/>
      <c r="I1565" s="90"/>
      <c r="J1565" s="90"/>
      <c r="K1565" s="90"/>
    </row>
    <row r="1566" spans="2:11">
      <c r="B1566" s="88"/>
      <c r="C1566" s="89"/>
      <c r="D1566" s="90"/>
      <c r="E1566" s="90"/>
      <c r="F1566" s="90"/>
      <c r="G1566" s="90"/>
      <c r="H1566" s="90"/>
      <c r="I1566" s="90"/>
      <c r="J1566" s="90"/>
      <c r="K1566" s="90"/>
    </row>
    <row r="1567" spans="2:11">
      <c r="B1567" s="88"/>
      <c r="C1567" s="89"/>
      <c r="D1567" s="90"/>
      <c r="E1567" s="90"/>
      <c r="F1567" s="90"/>
      <c r="G1567" s="90"/>
      <c r="H1567" s="90"/>
      <c r="I1567" s="90"/>
      <c r="J1567" s="90"/>
      <c r="K1567" s="90"/>
    </row>
    <row r="1568" spans="2:11">
      <c r="B1568" s="88"/>
      <c r="C1568" s="89"/>
      <c r="D1568" s="90"/>
      <c r="E1568" s="90"/>
      <c r="F1568" s="90"/>
      <c r="G1568" s="90"/>
      <c r="H1568" s="90"/>
      <c r="I1568" s="90"/>
      <c r="J1568" s="90"/>
      <c r="K1568" s="90"/>
    </row>
    <row r="1569" spans="2:11">
      <c r="B1569" s="88"/>
      <c r="C1569" s="89"/>
      <c r="D1569" s="90"/>
      <c r="E1569" s="90"/>
      <c r="F1569" s="90"/>
      <c r="G1569" s="90"/>
      <c r="H1569" s="90"/>
      <c r="I1569" s="90"/>
      <c r="J1569" s="90"/>
      <c r="K1569" s="90"/>
    </row>
    <row r="1570" spans="2:11">
      <c r="B1570" s="88"/>
      <c r="C1570" s="89"/>
      <c r="D1570" s="90"/>
      <c r="E1570" s="90"/>
      <c r="F1570" s="90"/>
      <c r="G1570" s="90"/>
      <c r="H1570" s="90"/>
      <c r="I1570" s="90"/>
      <c r="J1570" s="90"/>
      <c r="K1570" s="90"/>
    </row>
    <row r="1571" spans="2:11">
      <c r="B1571" s="88"/>
      <c r="C1571" s="89"/>
      <c r="D1571" s="90"/>
      <c r="E1571" s="90"/>
      <c r="F1571" s="90"/>
      <c r="G1571" s="90"/>
      <c r="H1571" s="90"/>
      <c r="I1571" s="90"/>
      <c r="J1571" s="90"/>
      <c r="K1571" s="90"/>
    </row>
    <row r="1572" spans="2:11">
      <c r="B1572" s="88"/>
      <c r="C1572" s="89"/>
      <c r="D1572" s="90"/>
      <c r="E1572" s="90"/>
      <c r="F1572" s="90"/>
      <c r="G1572" s="90"/>
      <c r="H1572" s="90"/>
      <c r="I1572" s="90"/>
      <c r="J1572" s="90"/>
      <c r="K1572" s="90"/>
    </row>
    <row r="1573" spans="2:11">
      <c r="B1573" s="88"/>
      <c r="C1573" s="89"/>
      <c r="D1573" s="90"/>
      <c r="E1573" s="90"/>
      <c r="F1573" s="90"/>
      <c r="G1573" s="90"/>
      <c r="H1573" s="90"/>
      <c r="I1573" s="90"/>
      <c r="J1573" s="90"/>
      <c r="K1573" s="90"/>
    </row>
    <row r="1574" spans="2:11">
      <c r="B1574" s="88"/>
      <c r="C1574" s="89"/>
      <c r="D1574" s="90"/>
      <c r="E1574" s="90"/>
      <c r="F1574" s="90"/>
      <c r="G1574" s="90"/>
      <c r="H1574" s="90"/>
      <c r="I1574" s="90"/>
      <c r="J1574" s="90"/>
      <c r="K1574" s="90"/>
    </row>
    <row r="1575" spans="2:11">
      <c r="B1575" s="88"/>
      <c r="C1575" s="89"/>
      <c r="D1575" s="90"/>
      <c r="E1575" s="90"/>
      <c r="F1575" s="90"/>
      <c r="G1575" s="90"/>
      <c r="H1575" s="90"/>
      <c r="I1575" s="90"/>
      <c r="J1575" s="90"/>
      <c r="K1575" s="90"/>
    </row>
    <row r="1576" spans="2:11">
      <c r="B1576" s="88"/>
      <c r="C1576" s="89"/>
      <c r="D1576" s="90"/>
      <c r="E1576" s="90"/>
      <c r="F1576" s="90"/>
      <c r="G1576" s="90"/>
      <c r="H1576" s="90"/>
      <c r="I1576" s="90"/>
      <c r="J1576" s="90"/>
      <c r="K1576" s="90"/>
    </row>
    <row r="1577" spans="2:11">
      <c r="B1577" s="88"/>
      <c r="C1577" s="89"/>
      <c r="D1577" s="90"/>
      <c r="E1577" s="90"/>
      <c r="F1577" s="90"/>
      <c r="G1577" s="90"/>
      <c r="H1577" s="90"/>
      <c r="I1577" s="90"/>
      <c r="J1577" s="90"/>
      <c r="K1577" s="90"/>
    </row>
    <row r="1578" spans="2:11">
      <c r="B1578" s="88"/>
      <c r="C1578" s="89"/>
      <c r="D1578" s="90"/>
      <c r="E1578" s="90"/>
      <c r="F1578" s="90"/>
      <c r="G1578" s="90"/>
      <c r="H1578" s="90"/>
      <c r="I1578" s="90"/>
      <c r="J1578" s="90"/>
      <c r="K1578" s="90"/>
    </row>
    <row r="1579" spans="2:11">
      <c r="B1579" s="88"/>
      <c r="C1579" s="89"/>
      <c r="D1579" s="90"/>
      <c r="E1579" s="90"/>
      <c r="F1579" s="90"/>
      <c r="G1579" s="90"/>
      <c r="H1579" s="90"/>
      <c r="I1579" s="90"/>
      <c r="J1579" s="90"/>
      <c r="K1579" s="90"/>
    </row>
    <row r="1580" spans="2:11">
      <c r="B1580" s="88"/>
      <c r="C1580" s="89"/>
      <c r="D1580" s="90"/>
      <c r="E1580" s="90"/>
      <c r="F1580" s="90"/>
      <c r="G1580" s="90"/>
      <c r="H1580" s="90"/>
      <c r="I1580" s="90"/>
      <c r="J1580" s="90"/>
      <c r="K1580" s="90"/>
    </row>
    <row r="1581" spans="2:11">
      <c r="B1581" s="88"/>
      <c r="C1581" s="89"/>
      <c r="D1581" s="90"/>
      <c r="E1581" s="90"/>
      <c r="F1581" s="90"/>
      <c r="G1581" s="90"/>
      <c r="H1581" s="90"/>
      <c r="I1581" s="90"/>
      <c r="J1581" s="90"/>
      <c r="K1581" s="90"/>
    </row>
    <row r="1582" spans="2:11">
      <c r="B1582" s="88"/>
      <c r="C1582" s="89"/>
      <c r="D1582" s="90"/>
      <c r="E1582" s="90"/>
      <c r="F1582" s="90"/>
      <c r="G1582" s="90"/>
      <c r="H1582" s="90"/>
      <c r="I1582" s="90"/>
      <c r="J1582" s="90"/>
      <c r="K1582" s="90"/>
    </row>
    <row r="1583" spans="2:11">
      <c r="B1583" s="88"/>
      <c r="C1583" s="89"/>
      <c r="D1583" s="90"/>
      <c r="E1583" s="90"/>
      <c r="F1583" s="90"/>
      <c r="G1583" s="90"/>
      <c r="H1583" s="90"/>
      <c r="I1583" s="90"/>
      <c r="J1583" s="90"/>
      <c r="K1583" s="90"/>
    </row>
    <row r="1584" spans="2:11">
      <c r="B1584" s="88"/>
      <c r="C1584" s="89"/>
      <c r="D1584" s="90"/>
      <c r="E1584" s="90"/>
      <c r="F1584" s="90"/>
      <c r="G1584" s="90"/>
      <c r="H1584" s="90"/>
      <c r="I1584" s="90"/>
      <c r="J1584" s="90"/>
      <c r="K1584" s="90"/>
    </row>
    <row r="1585" spans="2:11">
      <c r="B1585" s="88"/>
      <c r="C1585" s="89"/>
      <c r="D1585" s="90"/>
      <c r="E1585" s="90"/>
      <c r="F1585" s="90"/>
      <c r="G1585" s="90"/>
      <c r="H1585" s="90"/>
      <c r="I1585" s="90"/>
      <c r="J1585" s="90"/>
      <c r="K1585" s="90"/>
    </row>
    <row r="1586" spans="2:11">
      <c r="B1586" s="88"/>
      <c r="C1586" s="89"/>
      <c r="D1586" s="90"/>
      <c r="E1586" s="90"/>
      <c r="F1586" s="90"/>
      <c r="G1586" s="90"/>
      <c r="H1586" s="90"/>
      <c r="I1586" s="90"/>
      <c r="J1586" s="90"/>
      <c r="K1586" s="90"/>
    </row>
    <row r="1587" spans="2:11">
      <c r="B1587" s="88"/>
      <c r="C1587" s="89"/>
      <c r="D1587" s="90"/>
      <c r="E1587" s="90"/>
      <c r="F1587" s="90"/>
      <c r="G1587" s="90"/>
      <c r="H1587" s="90"/>
      <c r="I1587" s="90"/>
      <c r="J1587" s="90"/>
      <c r="K1587" s="90"/>
    </row>
    <row r="1588" spans="2:11">
      <c r="B1588" s="88"/>
      <c r="C1588" s="89"/>
      <c r="D1588" s="90"/>
      <c r="E1588" s="90"/>
      <c r="F1588" s="90"/>
      <c r="G1588" s="90"/>
      <c r="H1588" s="90"/>
      <c r="I1588" s="90"/>
      <c r="J1588" s="90"/>
      <c r="K1588" s="90"/>
    </row>
    <row r="1589" spans="2:11">
      <c r="B1589" s="88"/>
      <c r="C1589" s="89"/>
      <c r="D1589" s="90"/>
      <c r="E1589" s="90"/>
      <c r="F1589" s="90"/>
      <c r="G1589" s="90"/>
      <c r="H1589" s="90"/>
      <c r="I1589" s="90"/>
      <c r="J1589" s="90"/>
      <c r="K1589" s="90"/>
    </row>
    <row r="1590" spans="2:11">
      <c r="B1590" s="88"/>
      <c r="C1590" s="89"/>
      <c r="D1590" s="90"/>
      <c r="E1590" s="90"/>
      <c r="F1590" s="90"/>
      <c r="G1590" s="90"/>
      <c r="H1590" s="90"/>
      <c r="I1590" s="90"/>
      <c r="J1590" s="90"/>
      <c r="K1590" s="90"/>
    </row>
    <row r="1591" spans="2:11">
      <c r="B1591" s="88"/>
      <c r="C1591" s="89"/>
      <c r="D1591" s="90"/>
      <c r="E1591" s="90"/>
      <c r="F1591" s="90"/>
      <c r="G1591" s="90"/>
      <c r="H1591" s="90"/>
      <c r="I1591" s="90"/>
      <c r="J1591" s="90"/>
      <c r="K1591" s="90"/>
    </row>
    <row r="1592" spans="2:11">
      <c r="B1592" s="88"/>
      <c r="C1592" s="89"/>
      <c r="D1592" s="90"/>
      <c r="E1592" s="90"/>
      <c r="F1592" s="90"/>
      <c r="G1592" s="90"/>
      <c r="H1592" s="90"/>
      <c r="I1592" s="90"/>
      <c r="J1592" s="90"/>
      <c r="K1592" s="90"/>
    </row>
    <row r="1593" spans="2:11">
      <c r="B1593" s="88"/>
      <c r="C1593" s="89"/>
      <c r="D1593" s="90"/>
      <c r="E1593" s="90"/>
      <c r="F1593" s="90"/>
      <c r="G1593" s="90"/>
      <c r="H1593" s="90"/>
      <c r="I1593" s="90"/>
      <c r="J1593" s="90"/>
      <c r="K1593" s="90"/>
    </row>
    <row r="1594" spans="2:11">
      <c r="B1594" s="88"/>
      <c r="C1594" s="89"/>
      <c r="D1594" s="90"/>
      <c r="E1594" s="90"/>
      <c r="F1594" s="90"/>
      <c r="G1594" s="90"/>
      <c r="H1594" s="90"/>
      <c r="I1594" s="90"/>
      <c r="J1594" s="90"/>
      <c r="K1594" s="90"/>
    </row>
    <row r="1595" spans="2:11">
      <c r="B1595" s="88"/>
      <c r="C1595" s="89"/>
      <c r="D1595" s="90"/>
      <c r="E1595" s="90"/>
      <c r="F1595" s="90"/>
      <c r="G1595" s="90"/>
      <c r="H1595" s="90"/>
      <c r="I1595" s="90"/>
      <c r="J1595" s="90"/>
      <c r="K1595" s="90"/>
    </row>
    <row r="1596" spans="2:11">
      <c r="B1596" s="88"/>
      <c r="C1596" s="89"/>
      <c r="D1596" s="90"/>
      <c r="E1596" s="90"/>
      <c r="F1596" s="90"/>
      <c r="G1596" s="90"/>
      <c r="H1596" s="90"/>
      <c r="I1596" s="90"/>
      <c r="J1596" s="90"/>
      <c r="K1596" s="90"/>
    </row>
    <row r="1597" spans="2:11">
      <c r="B1597" s="88"/>
      <c r="C1597" s="89"/>
      <c r="D1597" s="90"/>
      <c r="E1597" s="90"/>
      <c r="F1597" s="90"/>
      <c r="G1597" s="90"/>
      <c r="H1597" s="90"/>
      <c r="I1597" s="90"/>
      <c r="J1597" s="90"/>
      <c r="K1597" s="90"/>
    </row>
    <row r="1598" spans="2:11">
      <c r="B1598" s="88"/>
      <c r="C1598" s="89"/>
      <c r="D1598" s="90"/>
      <c r="E1598" s="90"/>
      <c r="F1598" s="90"/>
      <c r="G1598" s="90"/>
      <c r="H1598" s="90"/>
      <c r="I1598" s="90"/>
      <c r="J1598" s="90"/>
      <c r="K1598" s="90"/>
    </row>
    <row r="1599" spans="2:11">
      <c r="B1599" s="88"/>
      <c r="C1599" s="89"/>
      <c r="D1599" s="90"/>
      <c r="E1599" s="90"/>
      <c r="F1599" s="90"/>
      <c r="G1599" s="90"/>
      <c r="H1599" s="90"/>
      <c r="I1599" s="90"/>
      <c r="J1599" s="90"/>
      <c r="K1599" s="90"/>
    </row>
    <row r="1600" spans="2:11">
      <c r="B1600" s="88"/>
      <c r="C1600" s="89"/>
      <c r="D1600" s="90"/>
      <c r="E1600" s="90"/>
      <c r="F1600" s="90"/>
      <c r="G1600" s="90"/>
      <c r="H1600" s="90"/>
      <c r="I1600" s="90"/>
      <c r="J1600" s="90"/>
      <c r="K1600" s="90"/>
    </row>
    <row r="1601" spans="2:11">
      <c r="B1601" s="88"/>
      <c r="C1601" s="89"/>
      <c r="D1601" s="90"/>
      <c r="E1601" s="90"/>
      <c r="F1601" s="90"/>
      <c r="G1601" s="90"/>
      <c r="H1601" s="90"/>
      <c r="I1601" s="90"/>
      <c r="J1601" s="90"/>
      <c r="K1601" s="90"/>
    </row>
    <row r="1602" spans="2:11">
      <c r="B1602" s="88"/>
      <c r="C1602" s="89"/>
      <c r="D1602" s="90"/>
      <c r="E1602" s="90"/>
      <c r="F1602" s="90"/>
      <c r="G1602" s="90"/>
      <c r="H1602" s="90"/>
      <c r="I1602" s="90"/>
      <c r="J1602" s="90"/>
      <c r="K1602" s="90"/>
    </row>
    <row r="1603" spans="2:11">
      <c r="B1603" s="88"/>
      <c r="C1603" s="89"/>
      <c r="D1603" s="90"/>
      <c r="E1603" s="90"/>
      <c r="F1603" s="90"/>
      <c r="G1603" s="90"/>
      <c r="H1603" s="90"/>
      <c r="I1603" s="90"/>
      <c r="J1603" s="90"/>
      <c r="K1603" s="90"/>
    </row>
    <row r="1604" spans="2:11">
      <c r="B1604" s="88"/>
      <c r="C1604" s="89"/>
      <c r="D1604" s="90"/>
      <c r="E1604" s="90"/>
      <c r="F1604" s="90"/>
      <c r="G1604" s="90"/>
      <c r="H1604" s="90"/>
      <c r="I1604" s="90"/>
      <c r="J1604" s="90"/>
      <c r="K1604" s="90"/>
    </row>
    <row r="1605" spans="2:11">
      <c r="B1605" s="88"/>
      <c r="C1605" s="89"/>
      <c r="D1605" s="90"/>
      <c r="E1605" s="90"/>
      <c r="F1605" s="90"/>
      <c r="G1605" s="90"/>
      <c r="H1605" s="90"/>
      <c r="I1605" s="90"/>
      <c r="J1605" s="90"/>
      <c r="K1605" s="90"/>
    </row>
    <row r="1606" spans="2:11">
      <c r="B1606" s="88"/>
      <c r="C1606" s="89"/>
      <c r="D1606" s="90"/>
      <c r="E1606" s="90"/>
      <c r="F1606" s="90"/>
      <c r="G1606" s="90"/>
      <c r="H1606" s="90"/>
      <c r="I1606" s="90"/>
      <c r="J1606" s="90"/>
      <c r="K1606" s="90"/>
    </row>
    <row r="1607" spans="2:11">
      <c r="B1607" s="88"/>
      <c r="C1607" s="89"/>
      <c r="D1607" s="90"/>
      <c r="E1607" s="90"/>
      <c r="F1607" s="90"/>
      <c r="G1607" s="90"/>
      <c r="H1607" s="90"/>
      <c r="I1607" s="90"/>
      <c r="J1607" s="90"/>
      <c r="K1607" s="90"/>
    </row>
    <row r="1608" spans="2:11">
      <c r="B1608" s="88"/>
      <c r="C1608" s="89"/>
      <c r="D1608" s="90"/>
      <c r="E1608" s="90"/>
      <c r="F1608" s="90"/>
      <c r="G1608" s="90"/>
      <c r="H1608" s="90"/>
      <c r="I1608" s="90"/>
      <c r="J1608" s="90"/>
      <c r="K1608" s="90"/>
    </row>
    <row r="1609" spans="2:11">
      <c r="B1609" s="88"/>
      <c r="C1609" s="89"/>
      <c r="D1609" s="90"/>
      <c r="E1609" s="90"/>
      <c r="F1609" s="90"/>
      <c r="G1609" s="90"/>
      <c r="H1609" s="90"/>
      <c r="I1609" s="90"/>
      <c r="J1609" s="90"/>
      <c r="K1609" s="90"/>
    </row>
    <row r="1610" spans="2:11">
      <c r="B1610" s="88"/>
      <c r="C1610" s="89"/>
      <c r="D1610" s="90"/>
      <c r="E1610" s="90"/>
      <c r="F1610" s="90"/>
      <c r="G1610" s="90"/>
      <c r="H1610" s="90"/>
      <c r="I1610" s="90"/>
      <c r="J1610" s="90"/>
      <c r="K1610" s="90"/>
    </row>
    <row r="1611" spans="2:11">
      <c r="B1611" s="88"/>
      <c r="C1611" s="89"/>
      <c r="D1611" s="90"/>
      <c r="E1611" s="90"/>
      <c r="F1611" s="90"/>
      <c r="G1611" s="90"/>
      <c r="H1611" s="90"/>
      <c r="I1611" s="90"/>
      <c r="J1611" s="90"/>
      <c r="K1611" s="90"/>
    </row>
    <row r="1612" spans="2:11">
      <c r="B1612" s="88"/>
      <c r="C1612" s="89"/>
      <c r="D1612" s="90"/>
      <c r="E1612" s="90"/>
      <c r="F1612" s="90"/>
      <c r="G1612" s="90"/>
      <c r="H1612" s="90"/>
      <c r="I1612" s="90"/>
      <c r="J1612" s="90"/>
      <c r="K1612" s="90"/>
    </row>
    <row r="1613" spans="2:11">
      <c r="B1613" s="88"/>
      <c r="C1613" s="89"/>
      <c r="D1613" s="90"/>
      <c r="E1613" s="90"/>
      <c r="F1613" s="90"/>
      <c r="G1613" s="90"/>
      <c r="H1613" s="90"/>
      <c r="I1613" s="90"/>
      <c r="J1613" s="90"/>
      <c r="K1613" s="90"/>
    </row>
    <row r="1614" spans="2:11">
      <c r="B1614" s="88"/>
      <c r="C1614" s="89"/>
      <c r="D1614" s="90"/>
      <c r="E1614" s="90"/>
      <c r="F1614" s="90"/>
      <c r="G1614" s="90"/>
      <c r="H1614" s="90"/>
      <c r="I1614" s="90"/>
      <c r="J1614" s="90"/>
      <c r="K1614" s="90"/>
    </row>
    <row r="1615" spans="2:11">
      <c r="B1615" s="88"/>
      <c r="C1615" s="89"/>
      <c r="D1615" s="90"/>
      <c r="E1615" s="90"/>
      <c r="F1615" s="90"/>
      <c r="G1615" s="90"/>
      <c r="H1615" s="90"/>
      <c r="I1615" s="90"/>
      <c r="J1615" s="90"/>
      <c r="K1615" s="90"/>
    </row>
    <row r="1616" spans="2:11">
      <c r="B1616" s="88"/>
      <c r="C1616" s="89"/>
      <c r="D1616" s="90"/>
      <c r="E1616" s="90"/>
      <c r="F1616" s="90"/>
      <c r="G1616" s="90"/>
      <c r="H1616" s="90"/>
      <c r="I1616" s="90"/>
      <c r="J1616" s="90"/>
      <c r="K1616" s="90"/>
    </row>
    <row r="1617" spans="2:11">
      <c r="B1617" s="88"/>
      <c r="C1617" s="89"/>
      <c r="D1617" s="90"/>
      <c r="E1617" s="90"/>
      <c r="F1617" s="90"/>
      <c r="G1617" s="90"/>
      <c r="H1617" s="90"/>
      <c r="I1617" s="90"/>
      <c r="J1617" s="90"/>
      <c r="K1617" s="90"/>
    </row>
    <row r="1618" spans="2:11">
      <c r="B1618" s="88"/>
      <c r="C1618" s="89"/>
      <c r="D1618" s="90"/>
      <c r="E1618" s="90"/>
      <c r="F1618" s="90"/>
      <c r="G1618" s="90"/>
      <c r="H1618" s="90"/>
      <c r="I1618" s="90"/>
      <c r="J1618" s="90"/>
      <c r="K1618" s="90"/>
    </row>
    <row r="1619" spans="2:11">
      <c r="B1619" s="88"/>
      <c r="C1619" s="89"/>
      <c r="D1619" s="90"/>
      <c r="E1619" s="90"/>
      <c r="F1619" s="90"/>
      <c r="G1619" s="90"/>
      <c r="H1619" s="90"/>
      <c r="I1619" s="90"/>
      <c r="J1619" s="90"/>
      <c r="K1619" s="90"/>
    </row>
    <row r="1620" spans="2:11">
      <c r="B1620" s="88"/>
      <c r="C1620" s="89"/>
      <c r="D1620" s="90"/>
      <c r="E1620" s="90"/>
      <c r="F1620" s="90"/>
      <c r="G1620" s="90"/>
      <c r="H1620" s="90"/>
      <c r="I1620" s="90"/>
      <c r="J1620" s="90"/>
      <c r="K1620" s="90"/>
    </row>
    <row r="1621" spans="2:11">
      <c r="B1621" s="88"/>
      <c r="C1621" s="89"/>
      <c r="D1621" s="90"/>
      <c r="E1621" s="90"/>
      <c r="F1621" s="90"/>
      <c r="G1621" s="90"/>
      <c r="H1621" s="90"/>
      <c r="I1621" s="90"/>
      <c r="J1621" s="90"/>
      <c r="K1621" s="90"/>
    </row>
    <row r="1622" spans="2:11">
      <c r="B1622" s="88"/>
      <c r="C1622" s="89"/>
      <c r="D1622" s="90"/>
      <c r="E1622" s="90"/>
      <c r="F1622" s="90"/>
      <c r="G1622" s="90"/>
      <c r="H1622" s="90"/>
      <c r="I1622" s="90"/>
      <c r="J1622" s="90"/>
      <c r="K1622" s="90"/>
    </row>
    <row r="1623" spans="2:11">
      <c r="B1623" s="88"/>
      <c r="C1623" s="89"/>
      <c r="D1623" s="90"/>
      <c r="E1623" s="90"/>
      <c r="F1623" s="90"/>
      <c r="G1623" s="90"/>
      <c r="H1623" s="90"/>
      <c r="I1623" s="90"/>
      <c r="J1623" s="90"/>
      <c r="K1623" s="90"/>
    </row>
    <row r="1624" spans="2:11">
      <c r="B1624" s="88"/>
      <c r="C1624" s="89"/>
      <c r="D1624" s="90"/>
      <c r="E1624" s="90"/>
      <c r="F1624" s="90"/>
      <c r="G1624" s="90"/>
      <c r="H1624" s="90"/>
      <c r="I1624" s="90"/>
      <c r="J1624" s="90"/>
      <c r="K1624" s="90"/>
    </row>
    <row r="1625" spans="2:11">
      <c r="B1625" s="88"/>
      <c r="C1625" s="89"/>
      <c r="D1625" s="90"/>
      <c r="E1625" s="90"/>
      <c r="F1625" s="90"/>
      <c r="G1625" s="90"/>
      <c r="H1625" s="90"/>
      <c r="I1625" s="90"/>
      <c r="J1625" s="90"/>
      <c r="K1625" s="90"/>
    </row>
    <row r="1626" spans="2:11">
      <c r="B1626" s="88"/>
      <c r="C1626" s="89"/>
      <c r="D1626" s="90"/>
      <c r="E1626" s="90"/>
      <c r="F1626" s="90"/>
      <c r="G1626" s="90"/>
      <c r="H1626" s="90"/>
      <c r="I1626" s="90"/>
      <c r="J1626" s="90"/>
      <c r="K1626" s="90"/>
    </row>
    <row r="1627" spans="2:11">
      <c r="B1627" s="88"/>
      <c r="C1627" s="89"/>
      <c r="D1627" s="90"/>
      <c r="E1627" s="90"/>
      <c r="F1627" s="90"/>
      <c r="G1627" s="90"/>
      <c r="H1627" s="90"/>
      <c r="I1627" s="90"/>
      <c r="J1627" s="90"/>
      <c r="K1627" s="90"/>
    </row>
    <row r="1628" spans="2:11">
      <c r="B1628" s="88"/>
      <c r="C1628" s="89"/>
      <c r="D1628" s="90"/>
      <c r="E1628" s="90"/>
      <c r="F1628" s="90"/>
      <c r="G1628" s="90"/>
      <c r="H1628" s="90"/>
      <c r="I1628" s="90"/>
      <c r="J1628" s="90"/>
      <c r="K1628" s="90"/>
    </row>
    <row r="1629" spans="2:11">
      <c r="B1629" s="88"/>
      <c r="C1629" s="89"/>
      <c r="D1629" s="90"/>
      <c r="E1629" s="90"/>
      <c r="F1629" s="90"/>
      <c r="G1629" s="90"/>
      <c r="H1629" s="90"/>
      <c r="I1629" s="90"/>
      <c r="J1629" s="90"/>
      <c r="K1629" s="90"/>
    </row>
    <row r="1630" spans="2:11">
      <c r="B1630" s="88"/>
      <c r="C1630" s="89"/>
      <c r="D1630" s="90"/>
      <c r="E1630" s="90"/>
      <c r="F1630" s="90"/>
      <c r="G1630" s="90"/>
      <c r="H1630" s="90"/>
      <c r="I1630" s="90"/>
      <c r="J1630" s="90"/>
      <c r="K1630" s="90"/>
    </row>
    <row r="1631" spans="2:11">
      <c r="B1631" s="88"/>
      <c r="C1631" s="89"/>
      <c r="D1631" s="90"/>
      <c r="E1631" s="90"/>
      <c r="F1631" s="90"/>
      <c r="G1631" s="90"/>
      <c r="H1631" s="90"/>
      <c r="I1631" s="90"/>
      <c r="J1631" s="90"/>
      <c r="K1631" s="90"/>
    </row>
    <row r="1632" spans="2:11">
      <c r="B1632" s="88"/>
      <c r="C1632" s="89"/>
      <c r="D1632" s="90"/>
      <c r="E1632" s="90"/>
      <c r="F1632" s="90"/>
      <c r="G1632" s="90"/>
      <c r="H1632" s="90"/>
      <c r="I1632" s="90"/>
      <c r="J1632" s="90"/>
      <c r="K1632" s="90"/>
    </row>
    <row r="1633" spans="2:11">
      <c r="B1633" s="88"/>
      <c r="C1633" s="89"/>
      <c r="D1633" s="90"/>
      <c r="E1633" s="90"/>
      <c r="F1633" s="90"/>
      <c r="G1633" s="90"/>
      <c r="H1633" s="90"/>
      <c r="I1633" s="90"/>
      <c r="J1633" s="90"/>
      <c r="K1633" s="90"/>
    </row>
    <row r="1634" spans="2:11">
      <c r="B1634" s="88"/>
      <c r="C1634" s="89"/>
      <c r="D1634" s="90"/>
      <c r="E1634" s="90"/>
      <c r="F1634" s="90"/>
      <c r="G1634" s="90"/>
      <c r="H1634" s="90"/>
      <c r="I1634" s="90"/>
      <c r="J1634" s="90"/>
      <c r="K1634" s="90"/>
    </row>
    <row r="1635" spans="2:11">
      <c r="B1635" s="88"/>
      <c r="C1635" s="89"/>
      <c r="D1635" s="90"/>
      <c r="E1635" s="90"/>
      <c r="F1635" s="90"/>
      <c r="G1635" s="90"/>
      <c r="H1635" s="90"/>
      <c r="I1635" s="90"/>
      <c r="J1635" s="90"/>
      <c r="K1635" s="90"/>
    </row>
    <row r="1636" spans="2:11">
      <c r="B1636" s="88"/>
      <c r="C1636" s="89"/>
      <c r="D1636" s="90"/>
      <c r="E1636" s="90"/>
      <c r="F1636" s="90"/>
      <c r="G1636" s="90"/>
      <c r="H1636" s="90"/>
      <c r="I1636" s="90"/>
      <c r="J1636" s="90"/>
      <c r="K1636" s="90"/>
    </row>
    <row r="1637" spans="2:11">
      <c r="B1637" s="88"/>
      <c r="C1637" s="89"/>
      <c r="D1637" s="90"/>
      <c r="E1637" s="90"/>
      <c r="F1637" s="90"/>
      <c r="G1637" s="90"/>
      <c r="H1637" s="90"/>
      <c r="I1637" s="90"/>
      <c r="J1637" s="90"/>
      <c r="K1637" s="90"/>
    </row>
    <row r="1638" spans="2:11">
      <c r="B1638" s="88"/>
      <c r="C1638" s="89"/>
      <c r="D1638" s="90"/>
      <c r="E1638" s="90"/>
      <c r="F1638" s="90"/>
      <c r="G1638" s="90"/>
      <c r="H1638" s="90"/>
      <c r="I1638" s="90"/>
      <c r="J1638" s="90"/>
      <c r="K1638" s="90"/>
    </row>
    <row r="1639" spans="2:11">
      <c r="B1639" s="88"/>
      <c r="C1639" s="89"/>
      <c r="D1639" s="90"/>
      <c r="E1639" s="90"/>
      <c r="F1639" s="90"/>
      <c r="G1639" s="90"/>
      <c r="H1639" s="90"/>
      <c r="I1639" s="90"/>
      <c r="J1639" s="90"/>
      <c r="K1639" s="90"/>
    </row>
    <row r="1640" spans="2:11">
      <c r="B1640" s="88"/>
      <c r="C1640" s="89"/>
      <c r="D1640" s="90"/>
      <c r="E1640" s="90"/>
      <c r="F1640" s="90"/>
      <c r="G1640" s="90"/>
      <c r="H1640" s="90"/>
      <c r="I1640" s="90"/>
      <c r="J1640" s="90"/>
      <c r="K1640" s="90"/>
    </row>
    <row r="1641" spans="2:11">
      <c r="B1641" s="88"/>
      <c r="C1641" s="89"/>
      <c r="D1641" s="90"/>
      <c r="E1641" s="90"/>
      <c r="F1641" s="90"/>
      <c r="G1641" s="90"/>
      <c r="H1641" s="90"/>
      <c r="I1641" s="90"/>
      <c r="J1641" s="90"/>
      <c r="K1641" s="90"/>
    </row>
    <row r="1642" spans="2:11">
      <c r="B1642" s="88"/>
      <c r="C1642" s="89"/>
      <c r="D1642" s="90"/>
      <c r="E1642" s="90"/>
      <c r="F1642" s="90"/>
      <c r="G1642" s="90"/>
      <c r="H1642" s="90"/>
      <c r="I1642" s="90"/>
      <c r="J1642" s="90"/>
      <c r="K1642" s="90"/>
    </row>
    <row r="1643" spans="2:11">
      <c r="B1643" s="88"/>
      <c r="C1643" s="89"/>
      <c r="D1643" s="90"/>
      <c r="E1643" s="90"/>
      <c r="F1643" s="90"/>
      <c r="G1643" s="90"/>
      <c r="H1643" s="90"/>
      <c r="I1643" s="90"/>
      <c r="J1643" s="90"/>
      <c r="K1643" s="90"/>
    </row>
    <row r="1644" spans="2:11">
      <c r="B1644" s="88"/>
      <c r="C1644" s="89"/>
      <c r="D1644" s="90"/>
      <c r="E1644" s="90"/>
      <c r="F1644" s="90"/>
      <c r="G1644" s="90"/>
      <c r="H1644" s="90"/>
      <c r="I1644" s="90"/>
      <c r="J1644" s="90"/>
      <c r="K1644" s="90"/>
    </row>
    <row r="1645" spans="2:11">
      <c r="B1645" s="88"/>
      <c r="C1645" s="89"/>
      <c r="D1645" s="90"/>
      <c r="E1645" s="90"/>
      <c r="F1645" s="90"/>
      <c r="G1645" s="90"/>
      <c r="H1645" s="90"/>
      <c r="I1645" s="90"/>
      <c r="J1645" s="90"/>
      <c r="K1645" s="90"/>
    </row>
    <row r="1646" spans="2:11">
      <c r="B1646" s="88"/>
      <c r="C1646" s="89"/>
      <c r="D1646" s="90"/>
      <c r="E1646" s="90"/>
      <c r="F1646" s="90"/>
      <c r="G1646" s="90"/>
      <c r="H1646" s="90"/>
      <c r="I1646" s="90"/>
      <c r="J1646" s="90"/>
      <c r="K1646" s="90"/>
    </row>
    <row r="1647" spans="2:11">
      <c r="B1647" s="88"/>
      <c r="C1647" s="89"/>
      <c r="D1647" s="90"/>
      <c r="E1647" s="90"/>
      <c r="F1647" s="90"/>
      <c r="G1647" s="90"/>
      <c r="H1647" s="90"/>
      <c r="I1647" s="90"/>
      <c r="J1647" s="90"/>
      <c r="K1647" s="90"/>
    </row>
    <row r="1648" spans="2:11">
      <c r="B1648" s="88"/>
      <c r="C1648" s="89"/>
      <c r="D1648" s="90"/>
      <c r="E1648" s="90"/>
      <c r="F1648" s="90"/>
      <c r="G1648" s="90"/>
      <c r="H1648" s="90"/>
      <c r="I1648" s="90"/>
      <c r="J1648" s="90"/>
      <c r="K1648" s="90"/>
    </row>
    <row r="1649" spans="2:11">
      <c r="B1649" s="88"/>
      <c r="C1649" s="89"/>
      <c r="D1649" s="90"/>
      <c r="E1649" s="90"/>
      <c r="F1649" s="90"/>
      <c r="G1649" s="90"/>
      <c r="H1649" s="90"/>
      <c r="I1649" s="90"/>
      <c r="J1649" s="90"/>
      <c r="K1649" s="90"/>
    </row>
    <row r="1650" spans="2:11">
      <c r="B1650" s="88"/>
      <c r="C1650" s="89"/>
      <c r="D1650" s="90"/>
      <c r="E1650" s="90"/>
      <c r="F1650" s="90"/>
      <c r="G1650" s="90"/>
      <c r="H1650" s="90"/>
      <c r="I1650" s="90"/>
      <c r="J1650" s="90"/>
      <c r="K1650" s="90"/>
    </row>
    <row r="1651" spans="2:11">
      <c r="B1651" s="88"/>
      <c r="C1651" s="89"/>
      <c r="D1651" s="90"/>
      <c r="E1651" s="90"/>
      <c r="F1651" s="90"/>
      <c r="G1651" s="90"/>
      <c r="H1651" s="90"/>
      <c r="I1651" s="90"/>
      <c r="J1651" s="90"/>
      <c r="K1651" s="90"/>
    </row>
    <row r="1652" spans="2:11">
      <c r="B1652" s="88"/>
      <c r="C1652" s="89"/>
      <c r="D1652" s="90"/>
      <c r="E1652" s="90"/>
      <c r="F1652" s="90"/>
      <c r="G1652" s="90"/>
      <c r="H1652" s="90"/>
      <c r="I1652" s="90"/>
      <c r="J1652" s="90"/>
      <c r="K1652" s="90"/>
    </row>
    <row r="1653" spans="2:11">
      <c r="B1653" s="88"/>
      <c r="C1653" s="89"/>
      <c r="D1653" s="90"/>
      <c r="E1653" s="90"/>
      <c r="F1653" s="90"/>
      <c r="G1653" s="90"/>
      <c r="H1653" s="90"/>
      <c r="I1653" s="90"/>
      <c r="J1653" s="90"/>
      <c r="K1653" s="90"/>
    </row>
    <row r="1654" spans="2:11">
      <c r="B1654" s="88"/>
      <c r="C1654" s="89"/>
      <c r="D1654" s="90"/>
      <c r="E1654" s="90"/>
      <c r="F1654" s="90"/>
      <c r="G1654" s="90"/>
      <c r="H1654" s="90"/>
      <c r="I1654" s="90"/>
      <c r="J1654" s="90"/>
      <c r="K1654" s="90"/>
    </row>
    <row r="1655" spans="2:11">
      <c r="B1655" s="88"/>
      <c r="C1655" s="89"/>
      <c r="D1655" s="90"/>
      <c r="E1655" s="90"/>
      <c r="F1655" s="90"/>
      <c r="G1655" s="90"/>
      <c r="H1655" s="90"/>
      <c r="I1655" s="90"/>
      <c r="J1655" s="90"/>
      <c r="K1655" s="90"/>
    </row>
    <row r="1656" spans="2:11">
      <c r="B1656" s="88"/>
      <c r="C1656" s="89"/>
      <c r="D1656" s="90"/>
      <c r="E1656" s="90"/>
      <c r="F1656" s="90"/>
      <c r="G1656" s="90"/>
      <c r="H1656" s="90"/>
      <c r="I1656" s="90"/>
      <c r="J1656" s="90"/>
      <c r="K1656" s="90"/>
    </row>
    <row r="1657" spans="2:11">
      <c r="B1657" s="88"/>
      <c r="C1657" s="89"/>
      <c r="D1657" s="90"/>
      <c r="E1657" s="90"/>
      <c r="F1657" s="90"/>
      <c r="G1657" s="90"/>
      <c r="H1657" s="90"/>
      <c r="I1657" s="90"/>
      <c r="J1657" s="90"/>
      <c r="K1657" s="90"/>
    </row>
    <row r="1658" spans="2:11">
      <c r="B1658" s="88"/>
      <c r="C1658" s="89"/>
      <c r="D1658" s="90"/>
      <c r="E1658" s="90"/>
      <c r="F1658" s="90"/>
      <c r="G1658" s="90"/>
      <c r="H1658" s="90"/>
      <c r="I1658" s="90"/>
      <c r="J1658" s="90"/>
      <c r="K1658" s="90"/>
    </row>
    <row r="1659" spans="2:11">
      <c r="B1659" s="88"/>
      <c r="C1659" s="89"/>
      <c r="D1659" s="90"/>
      <c r="E1659" s="90"/>
      <c r="F1659" s="90"/>
      <c r="G1659" s="90"/>
      <c r="H1659" s="90"/>
      <c r="I1659" s="90"/>
      <c r="J1659" s="90"/>
      <c r="K1659" s="90"/>
    </row>
    <row r="1660" spans="2:11">
      <c r="B1660" s="88"/>
      <c r="C1660" s="89"/>
      <c r="D1660" s="90"/>
      <c r="E1660" s="90"/>
      <c r="F1660" s="90"/>
      <c r="G1660" s="90"/>
      <c r="H1660" s="90"/>
      <c r="I1660" s="90"/>
      <c r="J1660" s="90"/>
      <c r="K1660" s="90"/>
    </row>
    <row r="1661" spans="2:11">
      <c r="B1661" s="88"/>
      <c r="C1661" s="89"/>
      <c r="D1661" s="90"/>
      <c r="E1661" s="90"/>
      <c r="F1661" s="90"/>
      <c r="G1661" s="90"/>
      <c r="H1661" s="90"/>
      <c r="I1661" s="90"/>
      <c r="J1661" s="90"/>
      <c r="K1661" s="90"/>
    </row>
    <row r="1662" spans="2:11">
      <c r="B1662" s="88"/>
      <c r="C1662" s="89"/>
      <c r="D1662" s="90"/>
      <c r="E1662" s="90"/>
      <c r="F1662" s="90"/>
      <c r="G1662" s="90"/>
      <c r="H1662" s="90"/>
      <c r="I1662" s="90"/>
      <c r="J1662" s="90"/>
      <c r="K1662" s="90"/>
    </row>
    <row r="1663" spans="2:11">
      <c r="B1663" s="88"/>
      <c r="C1663" s="89"/>
      <c r="D1663" s="90"/>
      <c r="E1663" s="90"/>
      <c r="F1663" s="90"/>
      <c r="G1663" s="90"/>
      <c r="H1663" s="90"/>
      <c r="I1663" s="90"/>
      <c r="J1663" s="90"/>
      <c r="K1663" s="90"/>
    </row>
    <row r="1664" spans="2:11">
      <c r="B1664" s="88"/>
      <c r="C1664" s="89"/>
      <c r="D1664" s="90"/>
      <c r="E1664" s="90"/>
      <c r="F1664" s="90"/>
      <c r="G1664" s="90"/>
      <c r="H1664" s="90"/>
      <c r="I1664" s="90"/>
      <c r="J1664" s="90"/>
      <c r="K1664" s="90"/>
    </row>
    <row r="1665" spans="2:11">
      <c r="B1665" s="88"/>
      <c r="C1665" s="89"/>
      <c r="D1665" s="90"/>
      <c r="E1665" s="90"/>
      <c r="F1665" s="90"/>
      <c r="G1665" s="90"/>
      <c r="H1665" s="90"/>
      <c r="I1665" s="90"/>
      <c r="J1665" s="90"/>
      <c r="K1665" s="90"/>
    </row>
    <row r="1666" spans="2:11">
      <c r="B1666" s="88"/>
      <c r="C1666" s="89"/>
      <c r="D1666" s="90"/>
      <c r="E1666" s="90"/>
      <c r="F1666" s="90"/>
      <c r="G1666" s="90"/>
      <c r="H1666" s="90"/>
      <c r="I1666" s="90"/>
      <c r="J1666" s="90"/>
      <c r="K1666" s="90"/>
    </row>
    <row r="1667" spans="2:11">
      <c r="B1667" s="88"/>
      <c r="C1667" s="89"/>
      <c r="D1667" s="90"/>
      <c r="E1667" s="90"/>
      <c r="F1667" s="90"/>
      <c r="G1667" s="90"/>
      <c r="H1667" s="90"/>
      <c r="I1667" s="90"/>
      <c r="J1667" s="90"/>
      <c r="K1667" s="90"/>
    </row>
    <row r="1668" spans="2:11">
      <c r="B1668" s="88"/>
      <c r="C1668" s="89"/>
      <c r="D1668" s="90"/>
      <c r="E1668" s="90"/>
      <c r="F1668" s="90"/>
      <c r="G1668" s="90"/>
      <c r="H1668" s="90"/>
      <c r="I1668" s="90"/>
      <c r="J1668" s="90"/>
      <c r="K1668" s="90"/>
    </row>
    <row r="1669" spans="2:11">
      <c r="B1669" s="88"/>
      <c r="C1669" s="89"/>
      <c r="D1669" s="90"/>
      <c r="E1669" s="90"/>
      <c r="F1669" s="90"/>
      <c r="G1669" s="90"/>
      <c r="H1669" s="90"/>
      <c r="I1669" s="90"/>
      <c r="J1669" s="90"/>
      <c r="K1669" s="90"/>
    </row>
    <row r="1670" spans="2:11">
      <c r="B1670" s="88"/>
      <c r="C1670" s="89"/>
      <c r="D1670" s="90"/>
      <c r="E1670" s="90"/>
      <c r="F1670" s="90"/>
      <c r="G1670" s="90"/>
      <c r="H1670" s="90"/>
      <c r="I1670" s="90"/>
      <c r="J1670" s="90"/>
      <c r="K1670" s="90"/>
    </row>
    <row r="1671" spans="2:11">
      <c r="B1671" s="88"/>
      <c r="C1671" s="89"/>
      <c r="D1671" s="90"/>
      <c r="E1671" s="90"/>
      <c r="F1671" s="90"/>
      <c r="G1671" s="90"/>
      <c r="H1671" s="90"/>
      <c r="I1671" s="90"/>
      <c r="J1671" s="90"/>
      <c r="K1671" s="90"/>
    </row>
    <row r="1672" spans="2:11">
      <c r="B1672" s="88"/>
      <c r="C1672" s="89"/>
      <c r="D1672" s="90"/>
      <c r="E1672" s="90"/>
      <c r="F1672" s="90"/>
      <c r="G1672" s="90"/>
      <c r="H1672" s="90"/>
      <c r="I1672" s="90"/>
      <c r="J1672" s="90"/>
      <c r="K1672" s="90"/>
    </row>
    <row r="1673" spans="2:11">
      <c r="B1673" s="88"/>
      <c r="C1673" s="89"/>
      <c r="D1673" s="90"/>
      <c r="E1673" s="90"/>
      <c r="F1673" s="90"/>
      <c r="G1673" s="90"/>
      <c r="H1673" s="90"/>
      <c r="I1673" s="90"/>
      <c r="J1673" s="90"/>
      <c r="K1673" s="90"/>
    </row>
    <row r="1674" spans="2:11">
      <c r="B1674" s="88"/>
      <c r="C1674" s="89"/>
      <c r="D1674" s="90"/>
      <c r="E1674" s="90"/>
      <c r="F1674" s="90"/>
      <c r="G1674" s="90"/>
      <c r="H1674" s="90"/>
      <c r="I1674" s="90"/>
      <c r="J1674" s="90"/>
      <c r="K1674" s="90"/>
    </row>
    <row r="1675" spans="2:11">
      <c r="B1675" s="88"/>
      <c r="C1675" s="89"/>
      <c r="D1675" s="90"/>
      <c r="E1675" s="90"/>
      <c r="F1675" s="90"/>
      <c r="G1675" s="90"/>
      <c r="H1675" s="90"/>
      <c r="I1675" s="90"/>
      <c r="J1675" s="90"/>
      <c r="K1675" s="90"/>
    </row>
    <row r="1676" spans="2:11">
      <c r="B1676" s="88"/>
      <c r="C1676" s="89"/>
      <c r="D1676" s="90"/>
      <c r="E1676" s="90"/>
      <c r="F1676" s="90"/>
      <c r="G1676" s="90"/>
      <c r="H1676" s="90"/>
      <c r="I1676" s="90"/>
      <c r="J1676" s="90"/>
      <c r="K1676" s="90"/>
    </row>
    <row r="1677" spans="2:11">
      <c r="B1677" s="88"/>
      <c r="C1677" s="89"/>
      <c r="D1677" s="90"/>
      <c r="E1677" s="90"/>
      <c r="F1677" s="90"/>
      <c r="G1677" s="90"/>
      <c r="H1677" s="90"/>
      <c r="I1677" s="90"/>
      <c r="J1677" s="90"/>
      <c r="K1677" s="90"/>
    </row>
    <row r="1678" spans="2:11">
      <c r="B1678" s="88"/>
      <c r="C1678" s="89"/>
      <c r="D1678" s="90"/>
      <c r="E1678" s="90"/>
      <c r="F1678" s="90"/>
      <c r="G1678" s="90"/>
      <c r="H1678" s="90"/>
      <c r="I1678" s="90"/>
      <c r="J1678" s="90"/>
      <c r="K1678" s="90"/>
    </row>
    <row r="1679" spans="2:11">
      <c r="B1679" s="88"/>
      <c r="C1679" s="89"/>
      <c r="D1679" s="90"/>
      <c r="E1679" s="90"/>
      <c r="F1679" s="90"/>
      <c r="G1679" s="90"/>
      <c r="H1679" s="90"/>
      <c r="I1679" s="90"/>
      <c r="J1679" s="90"/>
      <c r="K1679" s="90"/>
    </row>
    <row r="1680" spans="2:11">
      <c r="B1680" s="88"/>
      <c r="C1680" s="89"/>
      <c r="D1680" s="90"/>
      <c r="E1680" s="90"/>
      <c r="F1680" s="90"/>
      <c r="G1680" s="90"/>
      <c r="H1680" s="90"/>
      <c r="I1680" s="90"/>
      <c r="J1680" s="90"/>
      <c r="K1680" s="90"/>
    </row>
    <row r="1681" spans="2:11">
      <c r="B1681" s="88"/>
      <c r="C1681" s="89"/>
      <c r="D1681" s="90"/>
      <c r="E1681" s="90"/>
      <c r="F1681" s="90"/>
      <c r="G1681" s="90"/>
      <c r="H1681" s="90"/>
      <c r="I1681" s="90"/>
      <c r="J1681" s="90"/>
      <c r="K1681" s="90"/>
    </row>
    <row r="1682" spans="2:11">
      <c r="B1682" s="88"/>
      <c r="C1682" s="89"/>
      <c r="D1682" s="90"/>
      <c r="E1682" s="90"/>
      <c r="F1682" s="90"/>
      <c r="G1682" s="90"/>
      <c r="H1682" s="90"/>
      <c r="I1682" s="90"/>
      <c r="J1682" s="90"/>
      <c r="K1682" s="90"/>
    </row>
    <row r="1683" spans="2:11">
      <c r="B1683" s="88"/>
      <c r="C1683" s="89"/>
      <c r="D1683" s="90"/>
      <c r="E1683" s="90"/>
      <c r="F1683" s="90"/>
      <c r="G1683" s="90"/>
      <c r="H1683" s="90"/>
      <c r="I1683" s="90"/>
      <c r="J1683" s="90"/>
      <c r="K1683" s="90"/>
    </row>
    <row r="1684" spans="2:11">
      <c r="B1684" s="88"/>
      <c r="C1684" s="89"/>
      <c r="D1684" s="90"/>
      <c r="E1684" s="90"/>
      <c r="F1684" s="90"/>
      <c r="G1684" s="90"/>
      <c r="H1684" s="90"/>
      <c r="I1684" s="90"/>
      <c r="J1684" s="90"/>
      <c r="K1684" s="90"/>
    </row>
    <row r="1685" spans="2:11">
      <c r="B1685" s="88"/>
      <c r="C1685" s="89"/>
      <c r="D1685" s="90"/>
      <c r="E1685" s="90"/>
      <c r="F1685" s="90"/>
      <c r="G1685" s="90"/>
      <c r="H1685" s="90"/>
      <c r="I1685" s="90"/>
      <c r="J1685" s="90"/>
      <c r="K1685" s="90"/>
    </row>
    <row r="1686" spans="2:11">
      <c r="B1686" s="88"/>
      <c r="C1686" s="89"/>
      <c r="D1686" s="90"/>
      <c r="E1686" s="90"/>
      <c r="F1686" s="90"/>
      <c r="G1686" s="90"/>
      <c r="H1686" s="90"/>
      <c r="I1686" s="90"/>
      <c r="J1686" s="90"/>
      <c r="K1686" s="90"/>
    </row>
    <row r="1687" spans="2:11">
      <c r="B1687" s="88"/>
      <c r="C1687" s="89"/>
      <c r="D1687" s="90"/>
      <c r="E1687" s="90"/>
      <c r="F1687" s="90"/>
      <c r="G1687" s="90"/>
      <c r="H1687" s="90"/>
      <c r="I1687" s="90"/>
      <c r="J1687" s="90"/>
      <c r="K1687" s="90"/>
    </row>
    <row r="1688" spans="2:11">
      <c r="B1688" s="88"/>
      <c r="C1688" s="89"/>
      <c r="D1688" s="90"/>
      <c r="E1688" s="90"/>
      <c r="F1688" s="90"/>
      <c r="G1688" s="90"/>
      <c r="H1688" s="90"/>
      <c r="I1688" s="90"/>
      <c r="J1688" s="90"/>
      <c r="K1688" s="90"/>
    </row>
    <row r="1689" spans="2:11">
      <c r="B1689" s="88"/>
      <c r="C1689" s="89"/>
      <c r="D1689" s="90"/>
      <c r="E1689" s="90"/>
      <c r="F1689" s="90"/>
      <c r="G1689" s="90"/>
      <c r="H1689" s="90"/>
      <c r="I1689" s="90"/>
      <c r="J1689" s="90"/>
      <c r="K1689" s="90"/>
    </row>
    <row r="1690" spans="2:11">
      <c r="B1690" s="88"/>
      <c r="C1690" s="89"/>
      <c r="D1690" s="90"/>
      <c r="E1690" s="90"/>
      <c r="F1690" s="90"/>
      <c r="G1690" s="90"/>
      <c r="H1690" s="90"/>
      <c r="I1690" s="90"/>
      <c r="J1690" s="90"/>
      <c r="K1690" s="90"/>
    </row>
    <row r="1691" spans="2:11">
      <c r="B1691" s="88"/>
      <c r="C1691" s="89"/>
      <c r="D1691" s="90"/>
      <c r="E1691" s="90"/>
      <c r="F1691" s="90"/>
      <c r="G1691" s="90"/>
      <c r="H1691" s="90"/>
      <c r="I1691" s="90"/>
      <c r="J1691" s="90"/>
      <c r="K1691" s="90"/>
    </row>
    <row r="1692" spans="2:11">
      <c r="B1692" s="88"/>
      <c r="C1692" s="89"/>
      <c r="D1692" s="90"/>
      <c r="E1692" s="90"/>
      <c r="F1692" s="90"/>
      <c r="G1692" s="90"/>
      <c r="H1692" s="90"/>
      <c r="I1692" s="90"/>
      <c r="J1692" s="90"/>
      <c r="K1692" s="90"/>
    </row>
    <row r="1693" spans="2:11">
      <c r="B1693" s="88"/>
      <c r="C1693" s="89"/>
      <c r="D1693" s="90"/>
      <c r="E1693" s="90"/>
      <c r="F1693" s="90"/>
      <c r="G1693" s="90"/>
      <c r="H1693" s="90"/>
      <c r="I1693" s="90"/>
      <c r="J1693" s="90"/>
      <c r="K1693" s="90"/>
    </row>
    <row r="1694" spans="2:11">
      <c r="B1694" s="88"/>
      <c r="C1694" s="89"/>
      <c r="D1694" s="90"/>
      <c r="E1694" s="90"/>
      <c r="F1694" s="90"/>
      <c r="G1694" s="90"/>
      <c r="H1694" s="90"/>
      <c r="I1694" s="90"/>
      <c r="J1694" s="90"/>
      <c r="K1694" s="90"/>
    </row>
    <row r="1695" spans="2:11">
      <c r="B1695" s="88"/>
      <c r="C1695" s="89"/>
      <c r="D1695" s="90"/>
      <c r="E1695" s="90"/>
      <c r="F1695" s="90"/>
      <c r="G1695" s="90"/>
      <c r="H1695" s="90"/>
      <c r="I1695" s="90"/>
      <c r="J1695" s="90"/>
      <c r="K1695" s="90"/>
    </row>
    <row r="1696" spans="2:11">
      <c r="B1696" s="88"/>
      <c r="C1696" s="89"/>
      <c r="D1696" s="90"/>
      <c r="E1696" s="90"/>
      <c r="F1696" s="90"/>
      <c r="G1696" s="90"/>
      <c r="H1696" s="90"/>
      <c r="I1696" s="90"/>
      <c r="J1696" s="90"/>
      <c r="K1696" s="90"/>
    </row>
    <row r="1697" spans="2:11">
      <c r="B1697" s="88"/>
      <c r="C1697" s="89"/>
      <c r="D1697" s="90"/>
      <c r="E1697" s="90"/>
      <c r="F1697" s="90"/>
      <c r="G1697" s="90"/>
      <c r="H1697" s="90"/>
      <c r="I1697" s="90"/>
      <c r="J1697" s="90"/>
      <c r="K1697" s="90"/>
    </row>
    <row r="1698" spans="2:11">
      <c r="B1698" s="88"/>
      <c r="C1698" s="89"/>
      <c r="D1698" s="90"/>
      <c r="E1698" s="90"/>
      <c r="F1698" s="90"/>
      <c r="G1698" s="90"/>
      <c r="H1698" s="90"/>
      <c r="I1698" s="90"/>
      <c r="J1698" s="90"/>
      <c r="K1698" s="90"/>
    </row>
    <row r="1699" spans="2:11">
      <c r="B1699" s="88"/>
      <c r="C1699" s="89"/>
      <c r="D1699" s="90"/>
      <c r="E1699" s="90"/>
      <c r="F1699" s="90"/>
      <c r="G1699" s="90"/>
      <c r="H1699" s="90"/>
      <c r="I1699" s="90"/>
      <c r="J1699" s="90"/>
      <c r="K1699" s="90"/>
    </row>
    <row r="1700" spans="2:11">
      <c r="B1700" s="88"/>
      <c r="C1700" s="89"/>
      <c r="D1700" s="90"/>
      <c r="E1700" s="90"/>
      <c r="F1700" s="90"/>
      <c r="G1700" s="90"/>
      <c r="H1700" s="90"/>
      <c r="I1700" s="90"/>
      <c r="J1700" s="90"/>
      <c r="K1700" s="90"/>
    </row>
    <row r="1701" spans="2:11">
      <c r="B1701" s="88"/>
      <c r="C1701" s="89"/>
      <c r="D1701" s="90"/>
      <c r="E1701" s="90"/>
      <c r="F1701" s="90"/>
      <c r="G1701" s="90"/>
      <c r="H1701" s="90"/>
      <c r="I1701" s="90"/>
      <c r="J1701" s="90"/>
      <c r="K1701" s="90"/>
    </row>
    <row r="1702" spans="2:11">
      <c r="B1702" s="88"/>
      <c r="C1702" s="89"/>
      <c r="D1702" s="90"/>
      <c r="E1702" s="90"/>
      <c r="F1702" s="90"/>
      <c r="G1702" s="90"/>
      <c r="H1702" s="90"/>
      <c r="I1702" s="90"/>
      <c r="J1702" s="90"/>
      <c r="K1702" s="90"/>
    </row>
    <row r="1703" spans="2:11">
      <c r="B1703" s="88"/>
      <c r="C1703" s="89"/>
      <c r="D1703" s="90"/>
      <c r="E1703" s="90"/>
      <c r="F1703" s="90"/>
      <c r="G1703" s="90"/>
      <c r="H1703" s="90"/>
      <c r="I1703" s="90"/>
      <c r="J1703" s="90"/>
      <c r="K1703" s="90"/>
    </row>
    <row r="1704" spans="2:11">
      <c r="B1704" s="88"/>
      <c r="C1704" s="89"/>
      <c r="D1704" s="90"/>
      <c r="E1704" s="90"/>
      <c r="F1704" s="90"/>
      <c r="G1704" s="90"/>
      <c r="H1704" s="90"/>
      <c r="I1704" s="90"/>
      <c r="J1704" s="90"/>
      <c r="K1704" s="90"/>
    </row>
    <row r="1705" spans="2:11">
      <c r="B1705" s="88"/>
      <c r="C1705" s="89"/>
      <c r="D1705" s="90"/>
      <c r="E1705" s="90"/>
      <c r="F1705" s="90"/>
      <c r="G1705" s="90"/>
      <c r="H1705" s="90"/>
      <c r="I1705" s="90"/>
      <c r="J1705" s="90"/>
      <c r="K1705" s="90"/>
    </row>
    <row r="1706" spans="2:11">
      <c r="B1706" s="88"/>
      <c r="C1706" s="89"/>
      <c r="D1706" s="90"/>
      <c r="E1706" s="90"/>
      <c r="F1706" s="90"/>
      <c r="G1706" s="90"/>
      <c r="H1706" s="90"/>
      <c r="I1706" s="90"/>
      <c r="J1706" s="90"/>
      <c r="K1706" s="90"/>
    </row>
    <row r="1707" spans="2:11">
      <c r="B1707" s="88"/>
      <c r="C1707" s="89"/>
      <c r="D1707" s="90"/>
      <c r="E1707" s="90"/>
      <c r="F1707" s="90"/>
      <c r="G1707" s="90"/>
      <c r="H1707" s="90"/>
      <c r="I1707" s="90"/>
      <c r="J1707" s="90"/>
      <c r="K1707" s="90"/>
    </row>
    <row r="1708" spans="2:11">
      <c r="B1708" s="88"/>
      <c r="C1708" s="89"/>
      <c r="D1708" s="90"/>
      <c r="E1708" s="90"/>
      <c r="F1708" s="90"/>
      <c r="G1708" s="90"/>
      <c r="H1708" s="90"/>
      <c r="I1708" s="90"/>
      <c r="J1708" s="90"/>
      <c r="K1708" s="90"/>
    </row>
    <row r="1709" spans="2:11">
      <c r="B1709" s="88"/>
      <c r="C1709" s="89"/>
      <c r="D1709" s="90"/>
      <c r="E1709" s="90"/>
      <c r="F1709" s="90"/>
      <c r="G1709" s="90"/>
      <c r="H1709" s="90"/>
      <c r="I1709" s="90"/>
      <c r="J1709" s="90"/>
      <c r="K1709" s="90"/>
    </row>
    <row r="1710" spans="2:11">
      <c r="B1710" s="88"/>
      <c r="C1710" s="89"/>
      <c r="D1710" s="90"/>
      <c r="E1710" s="90"/>
      <c r="F1710" s="90"/>
      <c r="G1710" s="90"/>
      <c r="H1710" s="90"/>
      <c r="I1710" s="90"/>
      <c r="J1710" s="90"/>
      <c r="K1710" s="90"/>
    </row>
    <row r="1711" spans="2:11">
      <c r="B1711" s="88"/>
      <c r="C1711" s="89"/>
      <c r="D1711" s="90"/>
      <c r="E1711" s="90"/>
      <c r="F1711" s="90"/>
      <c r="G1711" s="90"/>
      <c r="H1711" s="90"/>
      <c r="I1711" s="90"/>
      <c r="J1711" s="90"/>
      <c r="K1711" s="90"/>
    </row>
    <row r="1712" spans="2:11">
      <c r="B1712" s="88"/>
      <c r="C1712" s="89"/>
      <c r="D1712" s="90"/>
      <c r="E1712" s="90"/>
      <c r="F1712" s="90"/>
      <c r="G1712" s="90"/>
      <c r="H1712" s="90"/>
      <c r="I1712" s="90"/>
      <c r="J1712" s="90"/>
      <c r="K1712" s="90"/>
    </row>
    <row r="1713" spans="2:11">
      <c r="B1713" s="88"/>
      <c r="C1713" s="89"/>
      <c r="D1713" s="90"/>
      <c r="E1713" s="90"/>
      <c r="F1713" s="90"/>
      <c r="G1713" s="90"/>
      <c r="H1713" s="90"/>
      <c r="I1713" s="90"/>
      <c r="J1713" s="90"/>
      <c r="K1713" s="90"/>
    </row>
    <row r="1714" spans="2:11">
      <c r="B1714" s="88"/>
      <c r="C1714" s="89"/>
      <c r="D1714" s="90"/>
      <c r="E1714" s="90"/>
      <c r="F1714" s="90"/>
      <c r="G1714" s="90"/>
      <c r="H1714" s="90"/>
      <c r="I1714" s="90"/>
      <c r="J1714" s="90"/>
      <c r="K1714" s="90"/>
    </row>
    <row r="1715" spans="2:11">
      <c r="B1715" s="88"/>
      <c r="C1715" s="89"/>
      <c r="D1715" s="90"/>
      <c r="E1715" s="90"/>
      <c r="F1715" s="90"/>
      <c r="G1715" s="90"/>
      <c r="H1715" s="90"/>
      <c r="I1715" s="90"/>
      <c r="J1715" s="90"/>
      <c r="K1715" s="90"/>
    </row>
    <row r="1716" spans="2:11">
      <c r="B1716" s="88"/>
      <c r="C1716" s="89"/>
      <c r="D1716" s="90"/>
      <c r="E1716" s="90"/>
      <c r="F1716" s="90"/>
      <c r="G1716" s="90"/>
      <c r="H1716" s="90"/>
      <c r="I1716" s="90"/>
      <c r="J1716" s="90"/>
      <c r="K1716" s="90"/>
    </row>
    <row r="1717" spans="2:11">
      <c r="B1717" s="88"/>
      <c r="C1717" s="89"/>
      <c r="D1717" s="90"/>
      <c r="E1717" s="90"/>
      <c r="F1717" s="90"/>
      <c r="G1717" s="90"/>
      <c r="H1717" s="90"/>
      <c r="I1717" s="90"/>
      <c r="J1717" s="90"/>
      <c r="K1717" s="90"/>
    </row>
    <row r="1718" spans="2:11">
      <c r="B1718" s="88"/>
      <c r="C1718" s="89"/>
      <c r="D1718" s="90"/>
      <c r="E1718" s="90"/>
      <c r="F1718" s="90"/>
      <c r="G1718" s="90"/>
      <c r="H1718" s="90"/>
      <c r="I1718" s="90"/>
      <c r="J1718" s="90"/>
      <c r="K1718" s="90"/>
    </row>
    <row r="1719" spans="2:11">
      <c r="B1719" s="88"/>
      <c r="C1719" s="89"/>
      <c r="D1719" s="90"/>
      <c r="E1719" s="90"/>
      <c r="F1719" s="90"/>
      <c r="G1719" s="90"/>
      <c r="H1719" s="90"/>
      <c r="I1719" s="90"/>
      <c r="J1719" s="90"/>
      <c r="K1719" s="90"/>
    </row>
    <row r="1720" spans="2:11">
      <c r="B1720" s="88"/>
      <c r="C1720" s="89"/>
      <c r="D1720" s="90"/>
      <c r="E1720" s="90"/>
      <c r="F1720" s="90"/>
      <c r="G1720" s="90"/>
      <c r="H1720" s="90"/>
      <c r="I1720" s="90"/>
      <c r="J1720" s="90"/>
      <c r="K1720" s="90"/>
    </row>
    <row r="1721" spans="2:11">
      <c r="B1721" s="88"/>
      <c r="C1721" s="89"/>
      <c r="D1721" s="90"/>
      <c r="E1721" s="90"/>
      <c r="F1721" s="90"/>
      <c r="G1721" s="90"/>
      <c r="H1721" s="90"/>
      <c r="I1721" s="90"/>
      <c r="J1721" s="90"/>
      <c r="K1721" s="90"/>
    </row>
    <row r="1722" spans="2:11">
      <c r="B1722" s="88"/>
      <c r="C1722" s="89"/>
      <c r="D1722" s="90"/>
      <c r="E1722" s="90"/>
      <c r="F1722" s="90"/>
      <c r="G1722" s="90"/>
      <c r="H1722" s="90"/>
      <c r="I1722" s="90"/>
      <c r="J1722" s="90"/>
      <c r="K1722" s="90"/>
    </row>
    <row r="1723" spans="2:11">
      <c r="B1723" s="88"/>
      <c r="C1723" s="89"/>
      <c r="D1723" s="90"/>
      <c r="E1723" s="90"/>
      <c r="F1723" s="90"/>
      <c r="G1723" s="90"/>
      <c r="H1723" s="90"/>
      <c r="I1723" s="90"/>
      <c r="J1723" s="90"/>
      <c r="K1723" s="90"/>
    </row>
    <row r="1724" spans="2:11">
      <c r="B1724" s="88"/>
      <c r="C1724" s="89"/>
      <c r="D1724" s="90"/>
      <c r="E1724" s="90"/>
      <c r="F1724" s="90"/>
      <c r="G1724" s="90"/>
      <c r="H1724" s="90"/>
      <c r="I1724" s="90"/>
      <c r="J1724" s="90"/>
      <c r="K1724" s="90"/>
    </row>
    <row r="1725" spans="2:11">
      <c r="B1725" s="88"/>
      <c r="C1725" s="89"/>
      <c r="D1725" s="90"/>
      <c r="E1725" s="90"/>
      <c r="F1725" s="90"/>
      <c r="G1725" s="90"/>
      <c r="H1725" s="90"/>
      <c r="I1725" s="90"/>
      <c r="J1725" s="90"/>
      <c r="K1725" s="90"/>
    </row>
    <row r="1726" spans="2:11">
      <c r="B1726" s="88"/>
      <c r="C1726" s="89"/>
      <c r="D1726" s="90"/>
      <c r="E1726" s="90"/>
      <c r="F1726" s="90"/>
      <c r="G1726" s="90"/>
      <c r="H1726" s="90"/>
      <c r="I1726" s="90"/>
      <c r="J1726" s="90"/>
      <c r="K1726" s="90"/>
    </row>
    <row r="1727" spans="2:11">
      <c r="B1727" s="88"/>
      <c r="C1727" s="89"/>
      <c r="D1727" s="90"/>
      <c r="E1727" s="90"/>
      <c r="F1727" s="90"/>
      <c r="G1727" s="90"/>
      <c r="H1727" s="90"/>
      <c r="I1727" s="90"/>
      <c r="J1727" s="90"/>
      <c r="K1727" s="90"/>
    </row>
    <row r="1728" spans="2:11">
      <c r="B1728" s="88"/>
      <c r="C1728" s="89"/>
      <c r="D1728" s="90"/>
      <c r="E1728" s="90"/>
      <c r="F1728" s="90"/>
      <c r="G1728" s="90"/>
      <c r="H1728" s="90"/>
      <c r="I1728" s="90"/>
      <c r="J1728" s="90"/>
      <c r="K1728" s="90"/>
    </row>
    <row r="1729" spans="2:11">
      <c r="B1729" s="88"/>
      <c r="C1729" s="89"/>
      <c r="D1729" s="90"/>
      <c r="E1729" s="90"/>
      <c r="F1729" s="90"/>
      <c r="G1729" s="90"/>
      <c r="H1729" s="90"/>
      <c r="I1729" s="90"/>
      <c r="J1729" s="90"/>
      <c r="K1729" s="90"/>
    </row>
    <row r="1730" spans="2:11">
      <c r="B1730" s="88"/>
      <c r="C1730" s="89"/>
      <c r="D1730" s="90"/>
      <c r="E1730" s="90"/>
      <c r="F1730" s="90"/>
      <c r="G1730" s="90"/>
      <c r="H1730" s="90"/>
      <c r="I1730" s="90"/>
      <c r="J1730" s="90"/>
      <c r="K1730" s="90"/>
    </row>
    <row r="1731" spans="2:11">
      <c r="B1731" s="88"/>
      <c r="C1731" s="89"/>
      <c r="D1731" s="90"/>
      <c r="E1731" s="90"/>
      <c r="F1731" s="90"/>
      <c r="G1731" s="90"/>
      <c r="H1731" s="90"/>
      <c r="I1731" s="90"/>
      <c r="J1731" s="90"/>
      <c r="K1731" s="90"/>
    </row>
    <row r="1732" spans="2:11">
      <c r="B1732" s="88"/>
      <c r="C1732" s="89"/>
      <c r="D1732" s="90"/>
      <c r="E1732" s="90"/>
      <c r="F1732" s="90"/>
      <c r="G1732" s="90"/>
      <c r="H1732" s="90"/>
      <c r="I1732" s="90"/>
      <c r="J1732" s="90"/>
      <c r="K1732" s="90"/>
    </row>
    <row r="1733" spans="2:11">
      <c r="B1733" s="88"/>
      <c r="C1733" s="89"/>
      <c r="D1733" s="90"/>
      <c r="E1733" s="90"/>
      <c r="F1733" s="90"/>
      <c r="G1733" s="90"/>
      <c r="H1733" s="90"/>
      <c r="I1733" s="90"/>
      <c r="J1733" s="90"/>
      <c r="K1733" s="90"/>
    </row>
    <row r="1734" spans="2:11">
      <c r="B1734" s="88"/>
      <c r="C1734" s="89"/>
      <c r="D1734" s="90"/>
      <c r="E1734" s="90"/>
      <c r="F1734" s="90"/>
      <c r="G1734" s="90"/>
      <c r="H1734" s="90"/>
      <c r="I1734" s="90"/>
      <c r="J1734" s="90"/>
      <c r="K1734" s="90"/>
    </row>
    <row r="1735" spans="2:11">
      <c r="B1735" s="88"/>
      <c r="C1735" s="89"/>
      <c r="D1735" s="90"/>
      <c r="E1735" s="90"/>
      <c r="F1735" s="90"/>
      <c r="G1735" s="90"/>
      <c r="H1735" s="90"/>
      <c r="I1735" s="90"/>
      <c r="J1735" s="90"/>
      <c r="K1735" s="90"/>
    </row>
    <row r="1736" spans="2:11">
      <c r="B1736" s="88"/>
      <c r="C1736" s="89"/>
      <c r="D1736" s="90"/>
      <c r="E1736" s="90"/>
      <c r="F1736" s="90"/>
      <c r="G1736" s="90"/>
      <c r="H1736" s="90"/>
      <c r="I1736" s="90"/>
      <c r="J1736" s="90"/>
      <c r="K1736" s="90"/>
    </row>
    <row r="1737" spans="2:11">
      <c r="B1737" s="88"/>
      <c r="C1737" s="89"/>
      <c r="D1737" s="90"/>
      <c r="E1737" s="90"/>
      <c r="F1737" s="90"/>
      <c r="G1737" s="90"/>
      <c r="H1737" s="90"/>
      <c r="I1737" s="90"/>
      <c r="J1737" s="90"/>
      <c r="K1737" s="90"/>
    </row>
    <row r="1738" spans="2:11">
      <c r="B1738" s="88"/>
      <c r="C1738" s="89"/>
      <c r="D1738" s="90"/>
      <c r="E1738" s="90"/>
      <c r="F1738" s="90"/>
      <c r="G1738" s="90"/>
      <c r="H1738" s="90"/>
      <c r="I1738" s="90"/>
      <c r="J1738" s="90"/>
      <c r="K1738" s="90"/>
    </row>
    <row r="1739" spans="2:11">
      <c r="B1739" s="88"/>
      <c r="C1739" s="89"/>
      <c r="D1739" s="90"/>
      <c r="E1739" s="90"/>
      <c r="F1739" s="90"/>
      <c r="G1739" s="90"/>
      <c r="H1739" s="90"/>
      <c r="I1739" s="90"/>
      <c r="J1739" s="90"/>
      <c r="K1739" s="90"/>
    </row>
    <row r="1740" spans="2:11">
      <c r="B1740" s="88"/>
      <c r="C1740" s="89"/>
      <c r="D1740" s="90"/>
      <c r="E1740" s="90"/>
      <c r="F1740" s="90"/>
      <c r="G1740" s="90"/>
      <c r="H1740" s="90"/>
      <c r="I1740" s="90"/>
      <c r="J1740" s="90"/>
      <c r="K1740" s="90"/>
    </row>
    <row r="1741" spans="2:11">
      <c r="B1741" s="88"/>
      <c r="C1741" s="89"/>
      <c r="D1741" s="90"/>
      <c r="E1741" s="90"/>
      <c r="F1741" s="90"/>
      <c r="G1741" s="90"/>
      <c r="H1741" s="90"/>
      <c r="I1741" s="90"/>
      <c r="J1741" s="90"/>
      <c r="K1741" s="90"/>
    </row>
    <row r="1742" spans="2:11">
      <c r="B1742" s="88"/>
      <c r="C1742" s="89"/>
      <c r="D1742" s="90"/>
      <c r="E1742" s="90"/>
      <c r="F1742" s="90"/>
      <c r="G1742" s="90"/>
      <c r="H1742" s="90"/>
      <c r="I1742" s="90"/>
      <c r="J1742" s="90"/>
      <c r="K1742" s="90"/>
    </row>
    <row r="1743" spans="2:11">
      <c r="B1743" s="88"/>
      <c r="C1743" s="89"/>
      <c r="D1743" s="90"/>
      <c r="E1743" s="90"/>
      <c r="F1743" s="90"/>
      <c r="G1743" s="90"/>
      <c r="H1743" s="90"/>
      <c r="I1743" s="90"/>
      <c r="J1743" s="90"/>
      <c r="K1743" s="90"/>
    </row>
    <row r="1744" spans="2:11">
      <c r="B1744" s="88"/>
      <c r="C1744" s="89"/>
      <c r="D1744" s="90"/>
      <c r="E1744" s="90"/>
      <c r="F1744" s="90"/>
      <c r="G1744" s="90"/>
      <c r="H1744" s="90"/>
      <c r="I1744" s="90"/>
      <c r="J1744" s="90"/>
      <c r="K1744" s="90"/>
    </row>
    <row r="1745" spans="2:11">
      <c r="B1745" s="88"/>
      <c r="C1745" s="89"/>
      <c r="D1745" s="90"/>
      <c r="E1745" s="90"/>
      <c r="F1745" s="90"/>
      <c r="G1745" s="90"/>
      <c r="H1745" s="90"/>
      <c r="I1745" s="90"/>
      <c r="J1745" s="90"/>
      <c r="K1745" s="90"/>
    </row>
    <row r="1746" spans="2:11">
      <c r="B1746" s="88"/>
      <c r="C1746" s="89"/>
      <c r="D1746" s="90"/>
      <c r="E1746" s="90"/>
      <c r="F1746" s="90"/>
      <c r="G1746" s="90"/>
      <c r="H1746" s="90"/>
      <c r="I1746" s="90"/>
      <c r="J1746" s="90"/>
      <c r="K1746" s="90"/>
    </row>
    <row r="1747" spans="2:11">
      <c r="B1747" s="88"/>
      <c r="C1747" s="89"/>
      <c r="D1747" s="90"/>
      <c r="E1747" s="90"/>
      <c r="F1747" s="90"/>
      <c r="G1747" s="90"/>
      <c r="H1747" s="90"/>
      <c r="I1747" s="90"/>
      <c r="J1747" s="90"/>
      <c r="K1747" s="90"/>
    </row>
    <row r="1748" spans="2:11">
      <c r="B1748" s="88"/>
      <c r="C1748" s="89"/>
      <c r="D1748" s="90"/>
      <c r="E1748" s="90"/>
      <c r="F1748" s="90"/>
      <c r="G1748" s="90"/>
      <c r="H1748" s="90"/>
      <c r="I1748" s="90"/>
      <c r="J1748" s="90"/>
      <c r="K1748" s="90"/>
    </row>
    <row r="1749" spans="2:11">
      <c r="B1749" s="88"/>
      <c r="C1749" s="89"/>
      <c r="D1749" s="90"/>
      <c r="E1749" s="90"/>
      <c r="F1749" s="90"/>
      <c r="G1749" s="90"/>
      <c r="H1749" s="90"/>
      <c r="I1749" s="90"/>
      <c r="J1749" s="90"/>
      <c r="K1749" s="90"/>
    </row>
    <row r="1750" spans="2:11">
      <c r="B1750" s="88"/>
      <c r="C1750" s="89"/>
      <c r="D1750" s="90"/>
      <c r="E1750" s="90"/>
      <c r="F1750" s="90"/>
      <c r="G1750" s="90"/>
      <c r="H1750" s="90"/>
      <c r="I1750" s="90"/>
      <c r="J1750" s="90"/>
      <c r="K1750" s="90"/>
    </row>
    <row r="1751" spans="2:11">
      <c r="B1751" s="88"/>
      <c r="C1751" s="89"/>
      <c r="D1751" s="90"/>
      <c r="E1751" s="90"/>
      <c r="F1751" s="90"/>
      <c r="G1751" s="90"/>
      <c r="H1751" s="90"/>
      <c r="I1751" s="90"/>
      <c r="J1751" s="90"/>
      <c r="K1751" s="90"/>
    </row>
    <row r="1752" spans="2:11">
      <c r="B1752" s="88"/>
      <c r="C1752" s="89"/>
      <c r="D1752" s="90"/>
      <c r="E1752" s="90"/>
      <c r="F1752" s="90"/>
      <c r="G1752" s="90"/>
      <c r="H1752" s="90"/>
      <c r="I1752" s="90"/>
      <c r="J1752" s="90"/>
      <c r="K1752" s="90"/>
    </row>
    <row r="1753" spans="2:11">
      <c r="B1753" s="88"/>
      <c r="C1753" s="89"/>
      <c r="D1753" s="90"/>
      <c r="E1753" s="90"/>
      <c r="F1753" s="90"/>
      <c r="G1753" s="90"/>
      <c r="H1753" s="90"/>
      <c r="I1753" s="90"/>
      <c r="J1753" s="90"/>
      <c r="K1753" s="90"/>
    </row>
    <row r="1754" spans="2:11">
      <c r="B1754" s="88"/>
      <c r="C1754" s="89"/>
      <c r="D1754" s="90"/>
      <c r="E1754" s="90"/>
      <c r="F1754" s="90"/>
      <c r="G1754" s="90"/>
      <c r="H1754" s="90"/>
      <c r="I1754" s="90"/>
      <c r="J1754" s="90"/>
      <c r="K1754" s="90"/>
    </row>
    <row r="1755" spans="2:11">
      <c r="B1755" s="88"/>
      <c r="C1755" s="89"/>
      <c r="D1755" s="90"/>
      <c r="E1755" s="90"/>
      <c r="F1755" s="90"/>
      <c r="G1755" s="90"/>
      <c r="H1755" s="90"/>
      <c r="I1755" s="90"/>
      <c r="J1755" s="90"/>
      <c r="K1755" s="90"/>
    </row>
    <row r="1756" spans="2:11">
      <c r="B1756" s="88"/>
      <c r="C1756" s="89"/>
      <c r="D1756" s="90"/>
      <c r="E1756" s="90"/>
      <c r="F1756" s="90"/>
      <c r="G1756" s="90"/>
      <c r="H1756" s="90"/>
      <c r="I1756" s="90"/>
      <c r="J1756" s="90"/>
      <c r="K1756" s="90"/>
    </row>
    <row r="1757" spans="2:11">
      <c r="B1757" s="88"/>
      <c r="C1757" s="89"/>
      <c r="D1757" s="90"/>
      <c r="E1757" s="90"/>
      <c r="F1757" s="90"/>
      <c r="G1757" s="90"/>
      <c r="H1757" s="90"/>
      <c r="I1757" s="90"/>
      <c r="J1757" s="90"/>
      <c r="K1757" s="90"/>
    </row>
    <row r="1758" spans="2:11">
      <c r="B1758" s="88"/>
      <c r="C1758" s="89"/>
      <c r="D1758" s="90"/>
      <c r="E1758" s="90"/>
      <c r="F1758" s="90"/>
      <c r="G1758" s="90"/>
      <c r="H1758" s="90"/>
      <c r="I1758" s="90"/>
      <c r="J1758" s="90"/>
      <c r="K1758" s="90"/>
    </row>
    <row r="1759" spans="2:11">
      <c r="B1759" s="88"/>
      <c r="C1759" s="89"/>
      <c r="D1759" s="90"/>
      <c r="E1759" s="90"/>
      <c r="F1759" s="90"/>
      <c r="G1759" s="90"/>
      <c r="H1759" s="90"/>
      <c r="I1759" s="90"/>
      <c r="J1759" s="90"/>
      <c r="K1759" s="90"/>
    </row>
    <row r="1760" spans="2:11">
      <c r="B1760" s="88"/>
      <c r="C1760" s="89"/>
      <c r="D1760" s="90"/>
      <c r="E1760" s="90"/>
      <c r="F1760" s="90"/>
      <c r="G1760" s="90"/>
      <c r="H1760" s="90"/>
      <c r="I1760" s="90"/>
      <c r="J1760" s="90"/>
      <c r="K1760" s="90"/>
    </row>
    <row r="1761" spans="2:11">
      <c r="B1761" s="88"/>
      <c r="C1761" s="89"/>
      <c r="D1761" s="90"/>
      <c r="E1761" s="90"/>
      <c r="F1761" s="90"/>
      <c r="G1761" s="90"/>
      <c r="H1761" s="90"/>
      <c r="I1761" s="90"/>
      <c r="J1761" s="90"/>
      <c r="K1761" s="90"/>
    </row>
    <row r="1762" spans="2:11">
      <c r="B1762" s="88"/>
      <c r="C1762" s="89"/>
      <c r="D1762" s="90"/>
      <c r="E1762" s="90"/>
      <c r="F1762" s="90"/>
      <c r="G1762" s="90"/>
      <c r="H1762" s="90"/>
      <c r="I1762" s="90"/>
      <c r="J1762" s="90"/>
      <c r="K1762" s="90"/>
    </row>
    <row r="1763" spans="2:11">
      <c r="B1763" s="88"/>
      <c r="C1763" s="89"/>
      <c r="D1763" s="90"/>
      <c r="E1763" s="90"/>
      <c r="F1763" s="90"/>
      <c r="G1763" s="90"/>
      <c r="H1763" s="90"/>
      <c r="I1763" s="90"/>
      <c r="J1763" s="90"/>
      <c r="K1763" s="90"/>
    </row>
    <row r="1764" spans="2:11">
      <c r="B1764" s="88"/>
      <c r="C1764" s="89"/>
      <c r="D1764" s="90"/>
      <c r="E1764" s="90"/>
      <c r="F1764" s="90"/>
      <c r="G1764" s="90"/>
      <c r="H1764" s="90"/>
      <c r="I1764" s="90"/>
      <c r="J1764" s="90"/>
      <c r="K1764" s="90"/>
    </row>
    <row r="1765" spans="2:11">
      <c r="B1765" s="88"/>
      <c r="C1765" s="89"/>
      <c r="D1765" s="90"/>
      <c r="E1765" s="90"/>
      <c r="F1765" s="90"/>
      <c r="G1765" s="90"/>
      <c r="H1765" s="90"/>
      <c r="I1765" s="90"/>
      <c r="J1765" s="90"/>
      <c r="K1765" s="90"/>
    </row>
    <row r="1766" spans="2:11">
      <c r="B1766" s="88"/>
      <c r="C1766" s="89"/>
      <c r="D1766" s="90"/>
      <c r="E1766" s="90"/>
      <c r="F1766" s="90"/>
      <c r="G1766" s="90"/>
      <c r="H1766" s="90"/>
      <c r="I1766" s="90"/>
      <c r="J1766" s="90"/>
      <c r="K1766" s="90"/>
    </row>
    <row r="1767" spans="2:11">
      <c r="B1767" s="88"/>
      <c r="C1767" s="89"/>
      <c r="D1767" s="90"/>
      <c r="E1767" s="90"/>
      <c r="F1767" s="90"/>
      <c r="G1767" s="90"/>
      <c r="H1767" s="90"/>
      <c r="I1767" s="90"/>
      <c r="J1767" s="90"/>
      <c r="K1767" s="90"/>
    </row>
    <row r="1768" spans="2:11">
      <c r="B1768" s="88"/>
      <c r="C1768" s="89"/>
      <c r="D1768" s="90"/>
      <c r="E1768" s="90"/>
      <c r="F1768" s="90"/>
      <c r="G1768" s="90"/>
      <c r="H1768" s="90"/>
      <c r="I1768" s="90"/>
      <c r="J1768" s="90"/>
      <c r="K1768" s="90"/>
    </row>
    <row r="1769" spans="2:11">
      <c r="B1769" s="88"/>
      <c r="C1769" s="89"/>
      <c r="D1769" s="90"/>
      <c r="E1769" s="90"/>
      <c r="F1769" s="90"/>
      <c r="G1769" s="90"/>
      <c r="H1769" s="90"/>
      <c r="I1769" s="90"/>
      <c r="J1769" s="90"/>
      <c r="K1769" s="90"/>
    </row>
    <row r="1770" spans="2:11">
      <c r="B1770" s="88"/>
      <c r="C1770" s="89"/>
      <c r="D1770" s="90"/>
      <c r="E1770" s="90"/>
      <c r="F1770" s="90"/>
      <c r="G1770" s="90"/>
      <c r="H1770" s="90"/>
      <c r="I1770" s="90"/>
      <c r="J1770" s="90"/>
      <c r="K1770" s="90"/>
    </row>
    <row r="1771" spans="2:11">
      <c r="B1771" s="88"/>
      <c r="C1771" s="89"/>
      <c r="D1771" s="90"/>
      <c r="E1771" s="90"/>
      <c r="F1771" s="90"/>
      <c r="G1771" s="90"/>
      <c r="H1771" s="90"/>
      <c r="I1771" s="90"/>
      <c r="J1771" s="90"/>
      <c r="K1771" s="90"/>
    </row>
    <row r="1772" spans="2:11">
      <c r="B1772" s="88"/>
      <c r="C1772" s="89"/>
      <c r="D1772" s="90"/>
      <c r="E1772" s="90"/>
      <c r="F1772" s="90"/>
      <c r="G1772" s="90"/>
      <c r="H1772" s="90"/>
      <c r="I1772" s="90"/>
      <c r="J1772" s="90"/>
      <c r="K1772" s="90"/>
    </row>
    <row r="1773" spans="2:11">
      <c r="B1773" s="88"/>
      <c r="C1773" s="89"/>
      <c r="D1773" s="90"/>
      <c r="E1773" s="90"/>
      <c r="F1773" s="90"/>
      <c r="G1773" s="90"/>
      <c r="H1773" s="90"/>
      <c r="I1773" s="90"/>
      <c r="J1773" s="90"/>
      <c r="K1773" s="90"/>
    </row>
    <row r="1774" spans="2:11">
      <c r="B1774" s="88"/>
      <c r="C1774" s="89"/>
      <c r="D1774" s="90"/>
      <c r="E1774" s="90"/>
      <c r="F1774" s="90"/>
      <c r="G1774" s="90"/>
      <c r="H1774" s="90"/>
      <c r="I1774" s="90"/>
      <c r="J1774" s="90"/>
      <c r="K1774" s="90"/>
    </row>
    <row r="1775" spans="2:11">
      <c r="B1775" s="88"/>
      <c r="C1775" s="89"/>
      <c r="D1775" s="90"/>
      <c r="E1775" s="90"/>
      <c r="F1775" s="90"/>
      <c r="G1775" s="90"/>
      <c r="H1775" s="90"/>
      <c r="I1775" s="90"/>
      <c r="J1775" s="90"/>
      <c r="K1775" s="90"/>
    </row>
    <row r="1776" spans="2:11">
      <c r="B1776" s="88"/>
      <c r="C1776" s="89"/>
      <c r="D1776" s="90"/>
      <c r="E1776" s="90"/>
      <c r="F1776" s="90"/>
      <c r="G1776" s="90"/>
      <c r="H1776" s="90"/>
      <c r="I1776" s="90"/>
      <c r="J1776" s="90"/>
      <c r="K1776" s="90"/>
    </row>
    <row r="1777" spans="2:11">
      <c r="B1777" s="88"/>
      <c r="C1777" s="89"/>
      <c r="D1777" s="90"/>
      <c r="E1777" s="90"/>
      <c r="F1777" s="90"/>
      <c r="G1777" s="90"/>
      <c r="H1777" s="90"/>
      <c r="I1777" s="90"/>
      <c r="J1777" s="90"/>
      <c r="K1777" s="90"/>
    </row>
    <row r="1778" spans="2:11">
      <c r="B1778" s="88"/>
      <c r="C1778" s="89"/>
      <c r="D1778" s="90"/>
      <c r="E1778" s="90"/>
      <c r="F1778" s="90"/>
      <c r="G1778" s="90"/>
      <c r="H1778" s="90"/>
      <c r="I1778" s="90"/>
      <c r="J1778" s="90"/>
      <c r="K1778" s="90"/>
    </row>
    <row r="1779" spans="2:11">
      <c r="B1779" s="88"/>
      <c r="C1779" s="89"/>
      <c r="D1779" s="90"/>
      <c r="E1779" s="90"/>
      <c r="F1779" s="90"/>
      <c r="G1779" s="90"/>
      <c r="H1779" s="90"/>
      <c r="I1779" s="90"/>
      <c r="J1779" s="90"/>
      <c r="K1779" s="90"/>
    </row>
    <row r="1780" spans="2:11">
      <c r="B1780" s="88"/>
      <c r="C1780" s="89"/>
      <c r="D1780" s="90"/>
      <c r="E1780" s="90"/>
      <c r="F1780" s="90"/>
      <c r="G1780" s="90"/>
      <c r="H1780" s="90"/>
      <c r="I1780" s="90"/>
      <c r="J1780" s="90"/>
      <c r="K1780" s="90"/>
    </row>
    <row r="1781" spans="2:11">
      <c r="B1781" s="88"/>
      <c r="C1781" s="89"/>
      <c r="D1781" s="90"/>
      <c r="E1781" s="90"/>
      <c r="F1781" s="90"/>
      <c r="G1781" s="90"/>
      <c r="H1781" s="90"/>
      <c r="I1781" s="90"/>
      <c r="J1781" s="90"/>
      <c r="K1781" s="90"/>
    </row>
    <row r="1782" spans="2:11">
      <c r="B1782" s="88"/>
      <c r="C1782" s="89"/>
      <c r="D1782" s="90"/>
      <c r="E1782" s="90"/>
      <c r="F1782" s="90"/>
      <c r="G1782" s="90"/>
      <c r="H1782" s="90"/>
      <c r="I1782" s="90"/>
      <c r="J1782" s="90"/>
      <c r="K1782" s="90"/>
    </row>
    <row r="1783" spans="2:11">
      <c r="B1783" s="88"/>
      <c r="C1783" s="89"/>
      <c r="D1783" s="90"/>
      <c r="E1783" s="90"/>
      <c r="F1783" s="90"/>
      <c r="G1783" s="90"/>
      <c r="H1783" s="90"/>
      <c r="I1783" s="90"/>
      <c r="J1783" s="90"/>
      <c r="K1783" s="90"/>
    </row>
    <row r="1784" spans="2:11">
      <c r="B1784" s="88"/>
      <c r="C1784" s="89"/>
      <c r="D1784" s="90"/>
      <c r="E1784" s="90"/>
      <c r="F1784" s="90"/>
      <c r="G1784" s="90"/>
      <c r="H1784" s="90"/>
      <c r="I1784" s="90"/>
      <c r="J1784" s="90"/>
      <c r="K1784" s="90"/>
    </row>
    <row r="1785" spans="2:11">
      <c r="B1785" s="88"/>
      <c r="C1785" s="89"/>
      <c r="D1785" s="90"/>
      <c r="E1785" s="90"/>
      <c r="F1785" s="90"/>
      <c r="G1785" s="90"/>
      <c r="H1785" s="90"/>
      <c r="I1785" s="90"/>
      <c r="J1785" s="90"/>
      <c r="K1785" s="90"/>
    </row>
    <row r="1786" spans="2:11">
      <c r="B1786" s="88"/>
      <c r="C1786" s="89"/>
      <c r="D1786" s="90"/>
      <c r="E1786" s="90"/>
      <c r="F1786" s="90"/>
      <c r="G1786" s="90"/>
      <c r="H1786" s="90"/>
      <c r="I1786" s="90"/>
      <c r="J1786" s="90"/>
      <c r="K1786" s="90"/>
    </row>
    <row r="1787" spans="2:11">
      <c r="B1787" s="88"/>
      <c r="C1787" s="89"/>
      <c r="D1787" s="90"/>
      <c r="E1787" s="90"/>
      <c r="F1787" s="90"/>
      <c r="G1787" s="90"/>
      <c r="H1787" s="90"/>
      <c r="I1787" s="90"/>
      <c r="J1787" s="90"/>
      <c r="K1787" s="90"/>
    </row>
    <row r="1788" spans="2:11">
      <c r="B1788" s="88"/>
      <c r="C1788" s="89"/>
      <c r="D1788" s="90"/>
      <c r="E1788" s="90"/>
      <c r="F1788" s="90"/>
      <c r="G1788" s="90"/>
      <c r="H1788" s="90"/>
      <c r="I1788" s="90"/>
      <c r="J1788" s="90"/>
      <c r="K1788" s="90"/>
    </row>
    <row r="1789" spans="2:11">
      <c r="B1789" s="88"/>
      <c r="C1789" s="89"/>
      <c r="D1789" s="90"/>
      <c r="E1789" s="90"/>
      <c r="F1789" s="90"/>
      <c r="G1789" s="90"/>
      <c r="H1789" s="90"/>
      <c r="I1789" s="90"/>
      <c r="J1789" s="90"/>
      <c r="K1789" s="90"/>
    </row>
    <row r="1790" spans="2:11">
      <c r="B1790" s="88"/>
      <c r="C1790" s="89"/>
      <c r="D1790" s="90"/>
      <c r="E1790" s="90"/>
      <c r="F1790" s="90"/>
      <c r="G1790" s="90"/>
      <c r="H1790" s="90"/>
      <c r="I1790" s="90"/>
      <c r="J1790" s="90"/>
      <c r="K1790" s="90"/>
    </row>
    <row r="1791" spans="2:11">
      <c r="B1791" s="88"/>
      <c r="C1791" s="89"/>
      <c r="D1791" s="90"/>
      <c r="E1791" s="90"/>
      <c r="F1791" s="90"/>
      <c r="G1791" s="90"/>
      <c r="H1791" s="90"/>
      <c r="I1791" s="90"/>
      <c r="J1791" s="90"/>
      <c r="K1791" s="90"/>
    </row>
    <row r="1792" spans="2:11">
      <c r="B1792" s="88"/>
      <c r="C1792" s="89"/>
      <c r="D1792" s="90"/>
      <c r="E1792" s="90"/>
      <c r="F1792" s="90"/>
      <c r="G1792" s="90"/>
      <c r="H1792" s="90"/>
      <c r="I1792" s="90"/>
      <c r="J1792" s="90"/>
      <c r="K1792" s="90"/>
    </row>
    <row r="1793" spans="2:11">
      <c r="B1793" s="88"/>
      <c r="C1793" s="89"/>
      <c r="D1793" s="90"/>
      <c r="E1793" s="90"/>
      <c r="F1793" s="90"/>
      <c r="G1793" s="90"/>
      <c r="H1793" s="90"/>
      <c r="I1793" s="90"/>
      <c r="J1793" s="90"/>
      <c r="K1793" s="90"/>
    </row>
    <row r="1794" spans="2:11">
      <c r="B1794" s="88"/>
      <c r="C1794" s="89"/>
      <c r="D1794" s="90"/>
      <c r="E1794" s="90"/>
      <c r="F1794" s="90"/>
      <c r="G1794" s="90"/>
      <c r="H1794" s="90"/>
      <c r="I1794" s="90"/>
      <c r="J1794" s="90"/>
      <c r="K1794" s="90"/>
    </row>
    <row r="1795" spans="2:11">
      <c r="B1795" s="88"/>
      <c r="C1795" s="89"/>
      <c r="D1795" s="90"/>
      <c r="E1795" s="90"/>
      <c r="F1795" s="90"/>
      <c r="G1795" s="90"/>
      <c r="H1795" s="90"/>
      <c r="I1795" s="90"/>
      <c r="J1795" s="90"/>
      <c r="K1795" s="90"/>
    </row>
    <row r="1796" spans="2:11">
      <c r="B1796" s="88"/>
      <c r="C1796" s="89"/>
      <c r="D1796" s="90"/>
      <c r="E1796" s="90"/>
      <c r="F1796" s="90"/>
      <c r="G1796" s="90"/>
      <c r="H1796" s="90"/>
      <c r="I1796" s="90"/>
      <c r="J1796" s="90"/>
      <c r="K1796" s="90"/>
    </row>
    <row r="1797" spans="2:11">
      <c r="B1797" s="88"/>
      <c r="C1797" s="89"/>
      <c r="D1797" s="90"/>
      <c r="E1797" s="90"/>
      <c r="F1797" s="90"/>
      <c r="G1797" s="90"/>
      <c r="H1797" s="90"/>
      <c r="I1797" s="90"/>
      <c r="J1797" s="90"/>
      <c r="K1797" s="90"/>
    </row>
    <row r="1798" spans="2:11">
      <c r="B1798" s="88"/>
      <c r="C1798" s="89"/>
      <c r="D1798" s="90"/>
      <c r="E1798" s="90"/>
      <c r="F1798" s="90"/>
      <c r="G1798" s="90"/>
      <c r="H1798" s="90"/>
      <c r="I1798" s="90"/>
      <c r="J1798" s="90"/>
      <c r="K1798" s="90"/>
    </row>
    <row r="1799" spans="2:11">
      <c r="B1799" s="88"/>
      <c r="C1799" s="89"/>
      <c r="D1799" s="90"/>
      <c r="E1799" s="90"/>
      <c r="F1799" s="90"/>
      <c r="G1799" s="90"/>
      <c r="H1799" s="90"/>
      <c r="I1799" s="90"/>
      <c r="J1799" s="90"/>
      <c r="K1799" s="90"/>
    </row>
    <row r="1800" spans="2:11">
      <c r="B1800" s="88"/>
      <c r="C1800" s="89"/>
      <c r="D1800" s="90"/>
      <c r="E1800" s="90"/>
      <c r="F1800" s="90"/>
      <c r="G1800" s="90"/>
      <c r="H1800" s="90"/>
      <c r="I1800" s="90"/>
      <c r="J1800" s="90"/>
      <c r="K1800" s="90"/>
    </row>
    <row r="1801" spans="2:11">
      <c r="B1801" s="88"/>
      <c r="C1801" s="89"/>
      <c r="D1801" s="90"/>
      <c r="E1801" s="90"/>
      <c r="F1801" s="90"/>
      <c r="G1801" s="90"/>
      <c r="H1801" s="90"/>
      <c r="I1801" s="90"/>
      <c r="J1801" s="90"/>
      <c r="K1801" s="90"/>
    </row>
    <row r="1802" spans="2:11">
      <c r="B1802" s="88"/>
      <c r="C1802" s="89"/>
      <c r="D1802" s="90"/>
      <c r="E1802" s="90"/>
      <c r="F1802" s="90"/>
      <c r="G1802" s="90"/>
      <c r="H1802" s="90"/>
      <c r="I1802" s="90"/>
      <c r="J1802" s="90"/>
      <c r="K1802" s="90"/>
    </row>
    <row r="1803" spans="2:11">
      <c r="B1803" s="88"/>
      <c r="C1803" s="89"/>
      <c r="D1803" s="90"/>
      <c r="E1803" s="90"/>
      <c r="F1803" s="90"/>
      <c r="G1803" s="90"/>
      <c r="H1803" s="90"/>
      <c r="I1803" s="90"/>
      <c r="J1803" s="90"/>
      <c r="K1803" s="90"/>
    </row>
    <row r="1804" spans="2:11">
      <c r="B1804" s="88"/>
      <c r="C1804" s="89"/>
      <c r="D1804" s="90"/>
      <c r="E1804" s="90"/>
      <c r="F1804" s="90"/>
      <c r="G1804" s="90"/>
      <c r="H1804" s="90"/>
      <c r="I1804" s="90"/>
      <c r="J1804" s="90"/>
      <c r="K1804" s="90"/>
    </row>
    <row r="1805" spans="2:11">
      <c r="B1805" s="88"/>
      <c r="C1805" s="89"/>
      <c r="D1805" s="90"/>
      <c r="E1805" s="90"/>
      <c r="F1805" s="90"/>
      <c r="G1805" s="90"/>
      <c r="H1805" s="90"/>
      <c r="I1805" s="90"/>
      <c r="J1805" s="90"/>
      <c r="K1805" s="90"/>
    </row>
    <row r="1806" spans="2:11">
      <c r="B1806" s="88"/>
      <c r="C1806" s="89"/>
      <c r="D1806" s="90"/>
      <c r="E1806" s="90"/>
      <c r="F1806" s="90"/>
      <c r="G1806" s="90"/>
      <c r="H1806" s="90"/>
      <c r="I1806" s="90"/>
      <c r="J1806" s="90"/>
      <c r="K1806" s="90"/>
    </row>
    <row r="1807" spans="2:11">
      <c r="B1807" s="88"/>
      <c r="C1807" s="89"/>
      <c r="D1807" s="90"/>
      <c r="E1807" s="90"/>
      <c r="F1807" s="90"/>
      <c r="G1807" s="90"/>
      <c r="H1807" s="90"/>
      <c r="I1807" s="90"/>
      <c r="J1807" s="90"/>
      <c r="K1807" s="90"/>
    </row>
    <row r="1808" spans="2:11">
      <c r="B1808" s="88"/>
      <c r="C1808" s="89"/>
      <c r="D1808" s="90"/>
      <c r="E1808" s="90"/>
      <c r="F1808" s="90"/>
      <c r="G1808" s="90"/>
      <c r="H1808" s="90"/>
      <c r="I1808" s="90"/>
      <c r="J1808" s="90"/>
      <c r="K1808" s="90"/>
    </row>
    <row r="1809" spans="2:11">
      <c r="B1809" s="88"/>
      <c r="C1809" s="89"/>
      <c r="D1809" s="90"/>
      <c r="E1809" s="90"/>
      <c r="F1809" s="90"/>
      <c r="G1809" s="90"/>
      <c r="H1809" s="90"/>
      <c r="I1809" s="90"/>
      <c r="J1809" s="90"/>
      <c r="K1809" s="90"/>
    </row>
    <row r="1810" spans="2:11">
      <c r="B1810" s="88"/>
      <c r="C1810" s="89"/>
      <c r="D1810" s="90"/>
      <c r="E1810" s="90"/>
      <c r="F1810" s="90"/>
      <c r="G1810" s="90"/>
      <c r="H1810" s="90"/>
      <c r="I1810" s="90"/>
      <c r="J1810" s="90"/>
      <c r="K1810" s="90"/>
    </row>
    <row r="1811" spans="2:11">
      <c r="B1811" s="88"/>
      <c r="C1811" s="89"/>
      <c r="D1811" s="90"/>
      <c r="E1811" s="90"/>
      <c r="F1811" s="90"/>
      <c r="G1811" s="90"/>
      <c r="H1811" s="90"/>
      <c r="I1811" s="90"/>
      <c r="J1811" s="90"/>
      <c r="K1811" s="90"/>
    </row>
    <row r="1812" spans="2:11">
      <c r="B1812" s="88"/>
      <c r="C1812" s="89"/>
      <c r="D1812" s="90"/>
      <c r="E1812" s="90"/>
      <c r="F1812" s="90"/>
      <c r="G1812" s="90"/>
      <c r="H1812" s="90"/>
      <c r="I1812" s="90"/>
      <c r="J1812" s="90"/>
      <c r="K1812" s="90"/>
    </row>
    <row r="1813" spans="2:11">
      <c r="B1813" s="88"/>
      <c r="C1813" s="89"/>
      <c r="D1813" s="90"/>
      <c r="E1813" s="90"/>
      <c r="F1813" s="90"/>
      <c r="G1813" s="90"/>
      <c r="H1813" s="90"/>
      <c r="I1813" s="90"/>
      <c r="J1813" s="90"/>
      <c r="K1813" s="90"/>
    </row>
    <row r="1814" spans="2:11">
      <c r="B1814" s="88"/>
      <c r="C1814" s="89"/>
      <c r="D1814" s="90"/>
      <c r="E1814" s="90"/>
      <c r="F1814" s="90"/>
      <c r="G1814" s="90"/>
      <c r="H1814" s="90"/>
      <c r="I1814" s="90"/>
      <c r="J1814" s="90"/>
      <c r="K1814" s="90"/>
    </row>
    <row r="1815" spans="2:11">
      <c r="B1815" s="88"/>
      <c r="C1815" s="89"/>
      <c r="D1815" s="90"/>
      <c r="E1815" s="90"/>
      <c r="F1815" s="90"/>
      <c r="G1815" s="90"/>
      <c r="H1815" s="90"/>
      <c r="I1815" s="90"/>
      <c r="J1815" s="90"/>
      <c r="K1815" s="90"/>
    </row>
    <row r="1816" spans="2:11">
      <c r="B1816" s="88"/>
      <c r="C1816" s="89"/>
      <c r="D1816" s="90"/>
      <c r="E1816" s="90"/>
      <c r="F1816" s="90"/>
      <c r="G1816" s="90"/>
      <c r="H1816" s="90"/>
      <c r="I1816" s="90"/>
      <c r="J1816" s="90"/>
      <c r="K1816" s="90"/>
    </row>
    <row r="1817" spans="2:11">
      <c r="B1817" s="88"/>
      <c r="C1817" s="89"/>
      <c r="D1817" s="90"/>
      <c r="E1817" s="90"/>
      <c r="F1817" s="90"/>
      <c r="G1817" s="90"/>
      <c r="H1817" s="90"/>
      <c r="I1817" s="90"/>
      <c r="J1817" s="90"/>
      <c r="K1817" s="90"/>
    </row>
    <row r="1818" spans="2:11">
      <c r="B1818" s="88"/>
      <c r="C1818" s="89"/>
      <c r="D1818" s="90"/>
      <c r="E1818" s="90"/>
      <c r="F1818" s="90"/>
      <c r="G1818" s="90"/>
      <c r="H1818" s="90"/>
      <c r="I1818" s="90"/>
      <c r="J1818" s="90"/>
      <c r="K1818" s="90"/>
    </row>
    <row r="1819" spans="2:11">
      <c r="B1819" s="88"/>
      <c r="C1819" s="89"/>
      <c r="D1819" s="90"/>
      <c r="E1819" s="90"/>
      <c r="F1819" s="90"/>
      <c r="G1819" s="90"/>
      <c r="H1819" s="90"/>
      <c r="I1819" s="90"/>
      <c r="J1819" s="90"/>
      <c r="K1819" s="90"/>
    </row>
    <row r="1820" spans="2:11">
      <c r="B1820" s="88"/>
      <c r="C1820" s="89"/>
      <c r="D1820" s="90"/>
      <c r="E1820" s="90"/>
      <c r="F1820" s="90"/>
      <c r="G1820" s="90"/>
      <c r="H1820" s="90"/>
      <c r="I1820" s="90"/>
      <c r="J1820" s="90"/>
      <c r="K1820" s="90"/>
    </row>
    <row r="1821" spans="2:11">
      <c r="B1821" s="88"/>
      <c r="C1821" s="89"/>
      <c r="D1821" s="90"/>
      <c r="E1821" s="90"/>
      <c r="F1821" s="90"/>
      <c r="G1821" s="90"/>
      <c r="H1821" s="90"/>
      <c r="I1821" s="90"/>
      <c r="J1821" s="90"/>
      <c r="K1821" s="90"/>
    </row>
    <row r="1822" spans="2:11">
      <c r="B1822" s="88"/>
      <c r="C1822" s="89"/>
      <c r="D1822" s="90"/>
      <c r="E1822" s="90"/>
      <c r="F1822" s="90"/>
      <c r="G1822" s="90"/>
      <c r="H1822" s="90"/>
      <c r="I1822" s="90"/>
      <c r="J1822" s="90"/>
      <c r="K1822" s="90"/>
    </row>
    <row r="1823" spans="2:11">
      <c r="B1823" s="88"/>
      <c r="C1823" s="89"/>
      <c r="D1823" s="90"/>
      <c r="E1823" s="90"/>
      <c r="F1823" s="90"/>
      <c r="G1823" s="90"/>
      <c r="H1823" s="90"/>
      <c r="I1823" s="90"/>
      <c r="J1823" s="90"/>
      <c r="K1823" s="90"/>
    </row>
    <row r="1824" spans="2:11">
      <c r="B1824" s="88"/>
      <c r="C1824" s="89"/>
      <c r="D1824" s="90"/>
      <c r="E1824" s="90"/>
      <c r="F1824" s="90"/>
      <c r="G1824" s="90"/>
      <c r="H1824" s="90"/>
      <c r="I1824" s="90"/>
      <c r="J1824" s="90"/>
      <c r="K1824" s="90"/>
    </row>
    <row r="1825" spans="2:11">
      <c r="B1825" s="88"/>
      <c r="C1825" s="89"/>
      <c r="D1825" s="90"/>
      <c r="E1825" s="90"/>
      <c r="F1825" s="90"/>
      <c r="G1825" s="90"/>
      <c r="H1825" s="90"/>
      <c r="I1825" s="90"/>
      <c r="J1825" s="90"/>
      <c r="K1825" s="90"/>
    </row>
    <row r="1826" spans="2:11">
      <c r="B1826" s="88"/>
      <c r="C1826" s="89"/>
      <c r="D1826" s="90"/>
      <c r="E1826" s="90"/>
      <c r="F1826" s="90"/>
      <c r="G1826" s="90"/>
      <c r="H1826" s="90"/>
      <c r="I1826" s="90"/>
      <c r="J1826" s="90"/>
      <c r="K1826" s="90"/>
    </row>
    <row r="1827" spans="2:11">
      <c r="B1827" s="88"/>
      <c r="C1827" s="89"/>
      <c r="D1827" s="90"/>
      <c r="E1827" s="90"/>
      <c r="F1827" s="90"/>
      <c r="G1827" s="90"/>
      <c r="H1827" s="90"/>
      <c r="I1827" s="90"/>
      <c r="J1827" s="90"/>
      <c r="K1827" s="90"/>
    </row>
    <row r="1828" spans="2:11">
      <c r="B1828" s="88"/>
      <c r="C1828" s="89"/>
      <c r="D1828" s="90"/>
      <c r="E1828" s="90"/>
      <c r="F1828" s="90"/>
      <c r="G1828" s="90"/>
      <c r="H1828" s="90"/>
      <c r="I1828" s="90"/>
      <c r="J1828" s="90"/>
      <c r="K1828" s="90"/>
    </row>
    <row r="1829" spans="2:11">
      <c r="B1829" s="88"/>
      <c r="C1829" s="89"/>
      <c r="D1829" s="90"/>
      <c r="E1829" s="90"/>
      <c r="F1829" s="90"/>
      <c r="G1829" s="90"/>
      <c r="H1829" s="90"/>
      <c r="I1829" s="90"/>
      <c r="J1829" s="90"/>
      <c r="K1829" s="90"/>
    </row>
    <row r="1830" spans="2:11">
      <c r="B1830" s="88"/>
      <c r="C1830" s="89"/>
      <c r="D1830" s="90"/>
      <c r="E1830" s="90"/>
      <c r="F1830" s="90"/>
      <c r="G1830" s="90"/>
      <c r="H1830" s="90"/>
      <c r="I1830" s="90"/>
      <c r="J1830" s="90"/>
      <c r="K1830" s="90"/>
    </row>
    <row r="1831" spans="2:11">
      <c r="B1831" s="88"/>
      <c r="C1831" s="89"/>
      <c r="D1831" s="90"/>
      <c r="E1831" s="90"/>
      <c r="F1831" s="90"/>
      <c r="G1831" s="90"/>
      <c r="H1831" s="90"/>
      <c r="I1831" s="90"/>
      <c r="J1831" s="90"/>
      <c r="K1831" s="90"/>
    </row>
    <row r="1832" spans="2:11">
      <c r="B1832" s="88"/>
      <c r="C1832" s="89"/>
      <c r="D1832" s="90"/>
      <c r="E1832" s="90"/>
      <c r="F1832" s="90"/>
      <c r="G1832" s="90"/>
      <c r="H1832" s="90"/>
      <c r="I1832" s="90"/>
      <c r="J1832" s="90"/>
      <c r="K1832" s="90"/>
    </row>
    <row r="1833" spans="2:11">
      <c r="B1833" s="88"/>
      <c r="C1833" s="89"/>
      <c r="D1833" s="90"/>
      <c r="E1833" s="90"/>
      <c r="F1833" s="90"/>
      <c r="G1833" s="90"/>
      <c r="H1833" s="90"/>
      <c r="I1833" s="90"/>
      <c r="J1833" s="90"/>
      <c r="K1833" s="90"/>
    </row>
    <row r="1834" spans="2:11">
      <c r="B1834" s="88"/>
      <c r="C1834" s="89"/>
      <c r="D1834" s="90"/>
      <c r="E1834" s="90"/>
      <c r="F1834" s="90"/>
      <c r="G1834" s="90"/>
      <c r="H1834" s="90"/>
      <c r="I1834" s="90"/>
      <c r="J1834" s="90"/>
      <c r="K1834" s="90"/>
    </row>
    <row r="1835" spans="2:11">
      <c r="B1835" s="88"/>
      <c r="C1835" s="89"/>
      <c r="D1835" s="90"/>
      <c r="E1835" s="90"/>
      <c r="F1835" s="90"/>
      <c r="G1835" s="90"/>
      <c r="H1835" s="90"/>
      <c r="I1835" s="90"/>
      <c r="J1835" s="90"/>
      <c r="K1835" s="90"/>
    </row>
    <row r="1836" spans="2:11">
      <c r="B1836" s="88"/>
      <c r="C1836" s="89"/>
      <c r="D1836" s="90"/>
      <c r="E1836" s="90"/>
      <c r="F1836" s="90"/>
      <c r="G1836" s="90"/>
      <c r="H1836" s="90"/>
      <c r="I1836" s="90"/>
      <c r="J1836" s="90"/>
      <c r="K1836" s="90"/>
    </row>
    <row r="1837" spans="2:11">
      <c r="B1837" s="88"/>
      <c r="C1837" s="89"/>
      <c r="D1837" s="90"/>
      <c r="E1837" s="90"/>
      <c r="F1837" s="90"/>
      <c r="G1837" s="90"/>
      <c r="H1837" s="90"/>
      <c r="I1837" s="90"/>
      <c r="J1837" s="90"/>
      <c r="K1837" s="90"/>
    </row>
    <row r="1838" spans="2:11">
      <c r="B1838" s="88"/>
      <c r="C1838" s="89"/>
      <c r="D1838" s="90"/>
      <c r="E1838" s="90"/>
      <c r="F1838" s="90"/>
      <c r="G1838" s="90"/>
      <c r="H1838" s="90"/>
      <c r="I1838" s="90"/>
      <c r="J1838" s="90"/>
      <c r="K1838" s="90"/>
    </row>
    <row r="1839" spans="2:11">
      <c r="B1839" s="88"/>
      <c r="C1839" s="89"/>
      <c r="D1839" s="90"/>
      <c r="E1839" s="90"/>
      <c r="F1839" s="90"/>
      <c r="G1839" s="90"/>
      <c r="H1839" s="90"/>
      <c r="I1839" s="90"/>
      <c r="J1839" s="90"/>
      <c r="K1839" s="90"/>
    </row>
    <row r="1840" spans="2:11">
      <c r="B1840" s="88"/>
      <c r="C1840" s="89"/>
      <c r="D1840" s="90"/>
      <c r="E1840" s="90"/>
      <c r="F1840" s="90"/>
      <c r="G1840" s="90"/>
      <c r="H1840" s="90"/>
      <c r="I1840" s="90"/>
      <c r="J1840" s="90"/>
      <c r="K1840" s="90"/>
    </row>
    <row r="1841" spans="2:11">
      <c r="B1841" s="88"/>
      <c r="C1841" s="89"/>
      <c r="D1841" s="90"/>
      <c r="E1841" s="90"/>
      <c r="F1841" s="90"/>
      <c r="G1841" s="90"/>
      <c r="H1841" s="90"/>
      <c r="I1841" s="90"/>
      <c r="J1841" s="90"/>
      <c r="K1841" s="90"/>
    </row>
    <row r="1842" spans="2:11">
      <c r="B1842" s="88"/>
      <c r="C1842" s="89"/>
      <c r="D1842" s="90"/>
      <c r="E1842" s="90"/>
      <c r="F1842" s="90"/>
      <c r="G1842" s="90"/>
      <c r="H1842" s="90"/>
      <c r="I1842" s="90"/>
      <c r="J1842" s="90"/>
      <c r="K1842" s="90"/>
    </row>
    <row r="1843" spans="2:11">
      <c r="B1843" s="88"/>
      <c r="C1843" s="89"/>
      <c r="D1843" s="90"/>
      <c r="E1843" s="90"/>
      <c r="F1843" s="90"/>
      <c r="G1843" s="90"/>
      <c r="H1843" s="90"/>
      <c r="I1843" s="90"/>
      <c r="J1843" s="90"/>
      <c r="K1843" s="90"/>
    </row>
    <row r="1844" spans="2:11">
      <c r="B1844" s="88"/>
      <c r="C1844" s="89"/>
      <c r="D1844" s="90"/>
      <c r="E1844" s="90"/>
      <c r="F1844" s="90"/>
      <c r="G1844" s="90"/>
      <c r="H1844" s="90"/>
      <c r="I1844" s="90"/>
      <c r="J1844" s="90"/>
      <c r="K1844" s="90"/>
    </row>
    <row r="1845" spans="2:11">
      <c r="B1845" s="88"/>
      <c r="C1845" s="89"/>
      <c r="D1845" s="90"/>
      <c r="E1845" s="90"/>
      <c r="F1845" s="90"/>
      <c r="G1845" s="90"/>
      <c r="H1845" s="90"/>
      <c r="I1845" s="90"/>
      <c r="J1845" s="90"/>
      <c r="K1845" s="90"/>
    </row>
    <row r="1846" spans="2:11">
      <c r="B1846" s="88"/>
      <c r="C1846" s="89"/>
      <c r="D1846" s="90"/>
      <c r="E1846" s="90"/>
      <c r="F1846" s="90"/>
      <c r="G1846" s="90"/>
      <c r="H1846" s="90"/>
      <c r="I1846" s="90"/>
      <c r="J1846" s="90"/>
      <c r="K1846" s="90"/>
    </row>
    <row r="1847" spans="2:11">
      <c r="B1847" s="88"/>
      <c r="C1847" s="89"/>
      <c r="D1847" s="90"/>
      <c r="E1847" s="90"/>
      <c r="F1847" s="90"/>
      <c r="G1847" s="90"/>
      <c r="H1847" s="90"/>
      <c r="I1847" s="90"/>
      <c r="J1847" s="90"/>
      <c r="K1847" s="90"/>
    </row>
    <row r="1848" spans="2:11">
      <c r="B1848" s="88"/>
      <c r="C1848" s="89"/>
      <c r="D1848" s="90"/>
      <c r="E1848" s="90"/>
      <c r="F1848" s="90"/>
      <c r="G1848" s="90"/>
      <c r="H1848" s="90"/>
      <c r="I1848" s="90"/>
      <c r="J1848" s="90"/>
      <c r="K1848" s="90"/>
    </row>
    <row r="1849" spans="2:11">
      <c r="B1849" s="88"/>
      <c r="C1849" s="89"/>
      <c r="D1849" s="90"/>
      <c r="E1849" s="90"/>
      <c r="F1849" s="90"/>
      <c r="G1849" s="90"/>
      <c r="H1849" s="90"/>
      <c r="I1849" s="90"/>
      <c r="J1849" s="90"/>
      <c r="K1849" s="90"/>
    </row>
    <row r="1850" spans="2:11">
      <c r="B1850" s="88"/>
      <c r="C1850" s="89"/>
      <c r="D1850" s="90"/>
      <c r="E1850" s="90"/>
      <c r="F1850" s="90"/>
      <c r="G1850" s="90"/>
      <c r="H1850" s="90"/>
      <c r="I1850" s="90"/>
      <c r="J1850" s="90"/>
      <c r="K1850" s="90"/>
    </row>
    <row r="1851" spans="2:11">
      <c r="B1851" s="88"/>
      <c r="C1851" s="89"/>
      <c r="D1851" s="90"/>
      <c r="E1851" s="90"/>
      <c r="F1851" s="90"/>
      <c r="G1851" s="90"/>
      <c r="H1851" s="90"/>
      <c r="I1851" s="90"/>
      <c r="J1851" s="90"/>
      <c r="K1851" s="90"/>
    </row>
    <row r="1852" spans="2:11">
      <c r="B1852" s="88"/>
      <c r="C1852" s="89"/>
      <c r="D1852" s="90"/>
      <c r="E1852" s="90"/>
      <c r="F1852" s="90"/>
      <c r="G1852" s="90"/>
      <c r="H1852" s="90"/>
      <c r="I1852" s="90"/>
      <c r="J1852" s="90"/>
      <c r="K1852" s="90"/>
    </row>
    <row r="1853" spans="2:11">
      <c r="B1853" s="88"/>
      <c r="C1853" s="89"/>
      <c r="D1853" s="90"/>
      <c r="E1853" s="90"/>
      <c r="F1853" s="90"/>
      <c r="G1853" s="90"/>
      <c r="H1853" s="90"/>
      <c r="I1853" s="90"/>
      <c r="J1853" s="90"/>
      <c r="K1853" s="90"/>
    </row>
    <row r="1854" spans="2:11">
      <c r="B1854" s="88"/>
      <c r="C1854" s="89"/>
      <c r="D1854" s="90"/>
      <c r="E1854" s="90"/>
      <c r="F1854" s="90"/>
      <c r="G1854" s="90"/>
      <c r="H1854" s="90"/>
      <c r="I1854" s="90"/>
      <c r="J1854" s="90"/>
      <c r="K1854" s="90"/>
    </row>
    <row r="1855" spans="2:11">
      <c r="B1855" s="88"/>
      <c r="C1855" s="89"/>
      <c r="D1855" s="90"/>
      <c r="E1855" s="90"/>
      <c r="F1855" s="90"/>
      <c r="G1855" s="90"/>
      <c r="H1855" s="90"/>
      <c r="I1855" s="90"/>
      <c r="J1855" s="90"/>
      <c r="K1855" s="90"/>
    </row>
    <row r="1856" spans="2:11">
      <c r="B1856" s="88"/>
      <c r="C1856" s="89"/>
      <c r="D1856" s="90"/>
      <c r="E1856" s="90"/>
      <c r="F1856" s="90"/>
      <c r="G1856" s="90"/>
      <c r="H1856" s="90"/>
      <c r="I1856" s="90"/>
      <c r="J1856" s="90"/>
      <c r="K1856" s="90"/>
    </row>
    <row r="1857" spans="2:11">
      <c r="B1857" s="88"/>
      <c r="C1857" s="89"/>
      <c r="D1857" s="90"/>
      <c r="E1857" s="90"/>
      <c r="F1857" s="90"/>
      <c r="G1857" s="90"/>
      <c r="H1857" s="90"/>
      <c r="I1857" s="90"/>
      <c r="J1857" s="90"/>
      <c r="K1857" s="90"/>
    </row>
    <row r="1858" spans="2:11">
      <c r="B1858" s="88"/>
      <c r="C1858" s="89"/>
      <c r="D1858" s="90"/>
      <c r="E1858" s="90"/>
      <c r="F1858" s="90"/>
      <c r="G1858" s="90"/>
      <c r="H1858" s="90"/>
      <c r="I1858" s="90"/>
      <c r="J1858" s="90"/>
      <c r="K1858" s="90"/>
    </row>
    <row r="1859" spans="2:11">
      <c r="B1859" s="88"/>
      <c r="C1859" s="89"/>
      <c r="D1859" s="90"/>
      <c r="E1859" s="90"/>
      <c r="F1859" s="90"/>
      <c r="G1859" s="90"/>
      <c r="H1859" s="90"/>
      <c r="I1859" s="90"/>
      <c r="J1859" s="90"/>
      <c r="K1859" s="90"/>
    </row>
    <row r="1860" spans="2:11">
      <c r="B1860" s="88"/>
      <c r="C1860" s="89"/>
      <c r="D1860" s="90"/>
      <c r="E1860" s="90"/>
      <c r="F1860" s="90"/>
      <c r="G1860" s="90"/>
      <c r="H1860" s="90"/>
      <c r="I1860" s="90"/>
      <c r="J1860" s="90"/>
      <c r="K1860" s="90"/>
    </row>
    <row r="1861" spans="2:11">
      <c r="B1861" s="88"/>
      <c r="C1861" s="89"/>
      <c r="D1861" s="90"/>
      <c r="E1861" s="90"/>
      <c r="F1861" s="90"/>
      <c r="G1861" s="90"/>
      <c r="H1861" s="90"/>
      <c r="I1861" s="90"/>
      <c r="J1861" s="90"/>
      <c r="K1861" s="90"/>
    </row>
    <row r="1862" spans="2:11">
      <c r="B1862" s="88"/>
      <c r="C1862" s="89"/>
      <c r="D1862" s="90"/>
      <c r="E1862" s="90"/>
      <c r="F1862" s="90"/>
      <c r="G1862" s="90"/>
      <c r="H1862" s="90"/>
      <c r="I1862" s="90"/>
      <c r="J1862" s="90"/>
      <c r="K1862" s="90"/>
    </row>
    <row r="1863" spans="2:11">
      <c r="B1863" s="88"/>
      <c r="C1863" s="89"/>
      <c r="D1863" s="90"/>
      <c r="E1863" s="90"/>
      <c r="F1863" s="90"/>
      <c r="G1863" s="90"/>
      <c r="H1863" s="90"/>
      <c r="I1863" s="90"/>
      <c r="J1863" s="90"/>
      <c r="K1863" s="90"/>
    </row>
    <row r="1864" spans="2:11">
      <c r="B1864" s="88"/>
      <c r="C1864" s="89"/>
      <c r="D1864" s="90"/>
      <c r="E1864" s="90"/>
      <c r="F1864" s="90"/>
      <c r="G1864" s="90"/>
      <c r="H1864" s="90"/>
      <c r="I1864" s="90"/>
      <c r="J1864" s="90"/>
      <c r="K1864" s="90"/>
    </row>
    <row r="1865" spans="2:11">
      <c r="B1865" s="88"/>
      <c r="C1865" s="89"/>
      <c r="D1865" s="90"/>
      <c r="E1865" s="90"/>
      <c r="F1865" s="90"/>
      <c r="G1865" s="90"/>
      <c r="H1865" s="90"/>
      <c r="I1865" s="90"/>
      <c r="J1865" s="90"/>
      <c r="K1865" s="90"/>
    </row>
    <row r="1866" spans="2:11">
      <c r="B1866" s="88"/>
      <c r="C1866" s="89"/>
      <c r="D1866" s="90"/>
      <c r="E1866" s="90"/>
      <c r="F1866" s="90"/>
      <c r="G1866" s="90"/>
      <c r="H1866" s="90"/>
      <c r="I1866" s="90"/>
      <c r="J1866" s="90"/>
      <c r="K1866" s="90"/>
    </row>
    <row r="1867" spans="2:11">
      <c r="B1867" s="88"/>
      <c r="C1867" s="89"/>
      <c r="D1867" s="90"/>
      <c r="E1867" s="90"/>
      <c r="F1867" s="90"/>
      <c r="G1867" s="90"/>
      <c r="H1867" s="90"/>
      <c r="I1867" s="90"/>
      <c r="J1867" s="90"/>
      <c r="K1867" s="90"/>
    </row>
    <row r="1868" spans="2:11">
      <c r="B1868" s="88"/>
      <c r="C1868" s="89"/>
      <c r="D1868" s="90"/>
      <c r="E1868" s="90"/>
      <c r="F1868" s="90"/>
      <c r="G1868" s="90"/>
      <c r="H1868" s="90"/>
      <c r="I1868" s="90"/>
      <c r="J1868" s="90"/>
      <c r="K1868" s="90"/>
    </row>
    <row r="1869" spans="2:11">
      <c r="B1869" s="88"/>
      <c r="C1869" s="89"/>
      <c r="D1869" s="90"/>
      <c r="E1869" s="90"/>
      <c r="F1869" s="90"/>
      <c r="G1869" s="90"/>
      <c r="H1869" s="90"/>
      <c r="I1869" s="90"/>
      <c r="J1869" s="90"/>
      <c r="K1869" s="90"/>
    </row>
    <row r="1870" spans="2:11">
      <c r="B1870" s="88"/>
      <c r="C1870" s="89"/>
      <c r="D1870" s="90"/>
      <c r="E1870" s="90"/>
      <c r="F1870" s="90"/>
      <c r="G1870" s="90"/>
      <c r="H1870" s="90"/>
      <c r="I1870" s="90"/>
      <c r="J1870" s="90"/>
      <c r="K1870" s="90"/>
    </row>
    <row r="1871" spans="2:11">
      <c r="B1871" s="88"/>
      <c r="C1871" s="89"/>
      <c r="D1871" s="90"/>
      <c r="E1871" s="90"/>
      <c r="F1871" s="90"/>
      <c r="G1871" s="90"/>
      <c r="H1871" s="90"/>
      <c r="I1871" s="90"/>
      <c r="J1871" s="90"/>
      <c r="K1871" s="90"/>
    </row>
    <row r="1872" spans="2:11">
      <c r="B1872" s="88"/>
      <c r="C1872" s="89"/>
      <c r="D1872" s="90"/>
      <c r="E1872" s="90"/>
      <c r="F1872" s="90"/>
      <c r="G1872" s="90"/>
      <c r="H1872" s="90"/>
      <c r="I1872" s="90"/>
      <c r="J1872" s="90"/>
      <c r="K1872" s="90"/>
    </row>
    <row r="1873" spans="2:11">
      <c r="B1873" s="88"/>
      <c r="C1873" s="89"/>
      <c r="D1873" s="90"/>
      <c r="E1873" s="90"/>
      <c r="F1873" s="90"/>
      <c r="G1873" s="90"/>
      <c r="H1873" s="90"/>
      <c r="I1873" s="90"/>
      <c r="J1873" s="90"/>
      <c r="K1873" s="90"/>
    </row>
    <row r="1874" spans="2:11">
      <c r="B1874" s="88"/>
      <c r="C1874" s="89"/>
      <c r="D1874" s="90"/>
      <c r="E1874" s="90"/>
      <c r="F1874" s="90"/>
      <c r="G1874" s="90"/>
      <c r="H1874" s="90"/>
      <c r="I1874" s="90"/>
      <c r="J1874" s="90"/>
      <c r="K1874" s="90"/>
    </row>
    <row r="1875" spans="2:11">
      <c r="B1875" s="88"/>
      <c r="C1875" s="89"/>
      <c r="D1875" s="90"/>
      <c r="E1875" s="90"/>
      <c r="F1875" s="90"/>
      <c r="G1875" s="90"/>
      <c r="H1875" s="90"/>
      <c r="I1875" s="90"/>
      <c r="J1875" s="90"/>
      <c r="K1875" s="90"/>
    </row>
    <row r="1876" spans="2:11">
      <c r="B1876" s="88"/>
      <c r="C1876" s="89"/>
      <c r="D1876" s="90"/>
      <c r="E1876" s="90"/>
      <c r="F1876" s="90"/>
      <c r="G1876" s="90"/>
      <c r="H1876" s="90"/>
      <c r="I1876" s="90"/>
      <c r="J1876" s="90"/>
      <c r="K1876" s="90"/>
    </row>
    <row r="1877" spans="2:11">
      <c r="B1877" s="88"/>
      <c r="C1877" s="89"/>
      <c r="D1877" s="90"/>
      <c r="E1877" s="90"/>
      <c r="F1877" s="90"/>
      <c r="G1877" s="90"/>
      <c r="H1877" s="90"/>
      <c r="I1877" s="90"/>
      <c r="J1877" s="90"/>
      <c r="K1877" s="90"/>
    </row>
    <row r="1878" spans="2:11">
      <c r="B1878" s="88"/>
      <c r="C1878" s="89"/>
      <c r="D1878" s="90"/>
      <c r="E1878" s="90"/>
      <c r="F1878" s="90"/>
      <c r="G1878" s="90"/>
      <c r="H1878" s="90"/>
      <c r="I1878" s="90"/>
      <c r="J1878" s="90"/>
      <c r="K1878" s="90"/>
    </row>
    <row r="1879" spans="2:11">
      <c r="B1879" s="88"/>
      <c r="C1879" s="89"/>
      <c r="D1879" s="90"/>
      <c r="E1879" s="90"/>
      <c r="F1879" s="90"/>
      <c r="G1879" s="90"/>
      <c r="H1879" s="90"/>
      <c r="I1879" s="90"/>
      <c r="J1879" s="90"/>
      <c r="K1879" s="90"/>
    </row>
    <row r="1880" spans="2:11">
      <c r="B1880" s="88"/>
      <c r="C1880" s="89"/>
      <c r="D1880" s="90"/>
      <c r="E1880" s="90"/>
      <c r="F1880" s="90"/>
      <c r="G1880" s="90"/>
      <c r="H1880" s="90"/>
      <c r="I1880" s="90"/>
      <c r="J1880" s="90"/>
      <c r="K1880" s="90"/>
    </row>
    <row r="1881" spans="2:11">
      <c r="B1881" s="88"/>
      <c r="C1881" s="89"/>
      <c r="D1881" s="90"/>
      <c r="E1881" s="90"/>
      <c r="F1881" s="90"/>
      <c r="G1881" s="90"/>
      <c r="H1881" s="90"/>
      <c r="I1881" s="90"/>
      <c r="J1881" s="90"/>
      <c r="K1881" s="90"/>
    </row>
    <row r="1882" spans="2:11">
      <c r="B1882" s="88"/>
      <c r="C1882" s="89"/>
      <c r="D1882" s="90"/>
      <c r="E1882" s="90"/>
      <c r="F1882" s="90"/>
      <c r="G1882" s="90"/>
      <c r="H1882" s="90"/>
      <c r="I1882" s="90"/>
      <c r="J1882" s="90"/>
      <c r="K1882" s="90"/>
    </row>
    <row r="1883" spans="2:11">
      <c r="B1883" s="88"/>
      <c r="C1883" s="89"/>
      <c r="D1883" s="90"/>
      <c r="E1883" s="90"/>
      <c r="F1883" s="90"/>
      <c r="G1883" s="90"/>
      <c r="H1883" s="90"/>
      <c r="I1883" s="90"/>
      <c r="J1883" s="90"/>
      <c r="K1883" s="90"/>
    </row>
    <row r="1884" spans="2:11">
      <c r="B1884" s="88"/>
      <c r="C1884" s="89"/>
      <c r="D1884" s="90"/>
      <c r="E1884" s="90"/>
      <c r="F1884" s="90"/>
      <c r="G1884" s="90"/>
      <c r="H1884" s="90"/>
      <c r="I1884" s="90"/>
      <c r="J1884" s="90"/>
      <c r="K1884" s="90"/>
    </row>
    <row r="1885" spans="2:11">
      <c r="B1885" s="88"/>
      <c r="C1885" s="89"/>
      <c r="D1885" s="90"/>
      <c r="E1885" s="90"/>
      <c r="F1885" s="90"/>
      <c r="G1885" s="90"/>
      <c r="H1885" s="90"/>
      <c r="I1885" s="90"/>
      <c r="J1885" s="90"/>
      <c r="K1885" s="90"/>
    </row>
    <row r="1886" spans="2:11">
      <c r="B1886" s="88"/>
      <c r="C1886" s="89"/>
      <c r="D1886" s="90"/>
      <c r="E1886" s="90"/>
      <c r="F1886" s="90"/>
      <c r="G1886" s="90"/>
      <c r="H1886" s="90"/>
      <c r="I1886" s="90"/>
      <c r="J1886" s="90"/>
      <c r="K1886" s="90"/>
    </row>
    <row r="1887" spans="2:11">
      <c r="B1887" s="88"/>
      <c r="C1887" s="89"/>
      <c r="D1887" s="90"/>
      <c r="E1887" s="90"/>
      <c r="F1887" s="90"/>
      <c r="G1887" s="90"/>
      <c r="H1887" s="90"/>
      <c r="I1887" s="90"/>
      <c r="J1887" s="90"/>
      <c r="K1887" s="90"/>
    </row>
    <row r="1888" spans="2:11">
      <c r="B1888" s="88"/>
      <c r="C1888" s="89"/>
      <c r="D1888" s="90"/>
      <c r="E1888" s="90"/>
      <c r="F1888" s="90"/>
      <c r="G1888" s="90"/>
      <c r="H1888" s="90"/>
      <c r="I1888" s="90"/>
      <c r="J1888" s="90"/>
      <c r="K1888" s="90"/>
    </row>
    <row r="1889" spans="2:11">
      <c r="B1889" s="88"/>
      <c r="C1889" s="89"/>
      <c r="D1889" s="90"/>
      <c r="E1889" s="90"/>
      <c r="F1889" s="90"/>
      <c r="G1889" s="90"/>
      <c r="H1889" s="90"/>
      <c r="I1889" s="90"/>
      <c r="J1889" s="90"/>
      <c r="K1889" s="90"/>
    </row>
    <row r="1890" spans="2:11">
      <c r="B1890" s="88"/>
      <c r="C1890" s="89"/>
      <c r="D1890" s="90"/>
      <c r="E1890" s="90"/>
      <c r="F1890" s="90"/>
      <c r="G1890" s="90"/>
      <c r="H1890" s="90"/>
      <c r="I1890" s="90"/>
      <c r="J1890" s="90"/>
      <c r="K1890" s="90"/>
    </row>
    <row r="1891" spans="2:11">
      <c r="B1891" s="88"/>
      <c r="C1891" s="89"/>
      <c r="D1891" s="90"/>
      <c r="E1891" s="90"/>
      <c r="F1891" s="90"/>
      <c r="G1891" s="90"/>
      <c r="H1891" s="90"/>
      <c r="I1891" s="90"/>
      <c r="J1891" s="90"/>
      <c r="K1891" s="90"/>
    </row>
    <row r="1892" spans="2:11">
      <c r="B1892" s="88"/>
      <c r="C1892" s="89"/>
      <c r="D1892" s="90"/>
      <c r="E1892" s="90"/>
      <c r="F1892" s="90"/>
      <c r="G1892" s="90"/>
      <c r="H1892" s="90"/>
      <c r="I1892" s="90"/>
      <c r="J1892" s="90"/>
      <c r="K1892" s="90"/>
    </row>
    <row r="1893" spans="2:11">
      <c r="B1893" s="88"/>
      <c r="C1893" s="89"/>
      <c r="D1893" s="90"/>
      <c r="E1893" s="90"/>
      <c r="F1893" s="90"/>
      <c r="G1893" s="90"/>
      <c r="H1893" s="90"/>
      <c r="I1893" s="90"/>
      <c r="J1893" s="90"/>
      <c r="K1893" s="90"/>
    </row>
    <row r="1894" spans="2:11">
      <c r="B1894" s="88"/>
      <c r="C1894" s="89"/>
      <c r="D1894" s="90"/>
      <c r="E1894" s="90"/>
      <c r="F1894" s="90"/>
      <c r="G1894" s="90"/>
      <c r="H1894" s="90"/>
      <c r="I1894" s="90"/>
      <c r="J1894" s="90"/>
      <c r="K1894" s="90"/>
    </row>
    <row r="1895" spans="2:11">
      <c r="B1895" s="88"/>
      <c r="C1895" s="89"/>
      <c r="D1895" s="90"/>
      <c r="E1895" s="90"/>
      <c r="F1895" s="90"/>
      <c r="G1895" s="90"/>
      <c r="H1895" s="90"/>
      <c r="I1895" s="90"/>
      <c r="J1895" s="90"/>
      <c r="K1895" s="90"/>
    </row>
    <row r="1896" spans="2:11">
      <c r="B1896" s="88"/>
      <c r="C1896" s="89"/>
      <c r="D1896" s="90"/>
      <c r="E1896" s="90"/>
      <c r="F1896" s="90"/>
      <c r="G1896" s="90"/>
      <c r="H1896" s="90"/>
      <c r="I1896" s="90"/>
      <c r="J1896" s="90"/>
      <c r="K1896" s="90"/>
    </row>
    <row r="1897" spans="2:11">
      <c r="B1897" s="88"/>
      <c r="C1897" s="89"/>
      <c r="D1897" s="90"/>
      <c r="E1897" s="90"/>
      <c r="F1897" s="90"/>
      <c r="G1897" s="90"/>
      <c r="H1897" s="90"/>
      <c r="I1897" s="90"/>
      <c r="J1897" s="90"/>
      <c r="K1897" s="90"/>
    </row>
    <row r="1898" spans="2:11">
      <c r="B1898" s="88"/>
      <c r="C1898" s="89"/>
      <c r="D1898" s="90"/>
      <c r="E1898" s="90"/>
      <c r="F1898" s="90"/>
      <c r="G1898" s="90"/>
      <c r="H1898" s="90"/>
      <c r="I1898" s="90"/>
      <c r="J1898" s="90"/>
      <c r="K1898" s="90"/>
    </row>
    <row r="1899" spans="2:11">
      <c r="B1899" s="88"/>
      <c r="C1899" s="89"/>
      <c r="D1899" s="90"/>
      <c r="E1899" s="90"/>
      <c r="F1899" s="90"/>
      <c r="G1899" s="90"/>
      <c r="H1899" s="90"/>
      <c r="I1899" s="90"/>
      <c r="J1899" s="90"/>
      <c r="K1899" s="90"/>
    </row>
    <row r="1900" spans="2:11">
      <c r="B1900" s="88"/>
      <c r="C1900" s="89"/>
      <c r="D1900" s="90"/>
      <c r="E1900" s="90"/>
      <c r="F1900" s="90"/>
      <c r="G1900" s="90"/>
      <c r="H1900" s="90"/>
      <c r="I1900" s="90"/>
      <c r="J1900" s="90"/>
      <c r="K1900" s="90"/>
    </row>
    <row r="1901" spans="2:11">
      <c r="B1901" s="88"/>
      <c r="C1901" s="89"/>
      <c r="D1901" s="90"/>
      <c r="E1901" s="90"/>
      <c r="F1901" s="90"/>
      <c r="G1901" s="90"/>
      <c r="H1901" s="90"/>
      <c r="I1901" s="90"/>
      <c r="J1901" s="90"/>
      <c r="K1901" s="90"/>
    </row>
    <row r="1902" spans="2:11">
      <c r="B1902" s="88"/>
      <c r="C1902" s="89"/>
      <c r="D1902" s="90"/>
      <c r="E1902" s="90"/>
      <c r="F1902" s="90"/>
      <c r="G1902" s="90"/>
      <c r="H1902" s="90"/>
      <c r="I1902" s="90"/>
      <c r="J1902" s="90"/>
      <c r="K1902" s="90"/>
    </row>
    <row r="1903" spans="2:11">
      <c r="B1903" s="88"/>
      <c r="C1903" s="89"/>
      <c r="D1903" s="90"/>
      <c r="E1903" s="90"/>
      <c r="F1903" s="90"/>
      <c r="G1903" s="90"/>
      <c r="H1903" s="90"/>
      <c r="I1903" s="90"/>
      <c r="J1903" s="90"/>
      <c r="K1903" s="90"/>
    </row>
    <row r="1904" spans="2:11">
      <c r="B1904" s="88"/>
      <c r="C1904" s="89"/>
      <c r="D1904" s="90"/>
      <c r="E1904" s="90"/>
      <c r="F1904" s="90"/>
      <c r="G1904" s="90"/>
      <c r="H1904" s="90"/>
      <c r="I1904" s="90"/>
      <c r="J1904" s="90"/>
      <c r="K1904" s="90"/>
    </row>
    <row r="1905" spans="2:11">
      <c r="B1905" s="88"/>
      <c r="C1905" s="89"/>
      <c r="D1905" s="90"/>
      <c r="E1905" s="90"/>
      <c r="F1905" s="90"/>
      <c r="G1905" s="90"/>
      <c r="H1905" s="90"/>
      <c r="I1905" s="90"/>
      <c r="J1905" s="90"/>
      <c r="K1905" s="90"/>
    </row>
    <row r="1906" spans="2:11">
      <c r="B1906" s="88"/>
      <c r="C1906" s="89"/>
      <c r="D1906" s="90"/>
      <c r="E1906" s="90"/>
      <c r="F1906" s="90"/>
      <c r="G1906" s="90"/>
      <c r="H1906" s="90"/>
      <c r="I1906" s="90"/>
      <c r="J1906" s="90"/>
      <c r="K1906" s="90"/>
    </row>
    <row r="1907" spans="2:11">
      <c r="B1907" s="88"/>
      <c r="C1907" s="91"/>
      <c r="D1907" s="90"/>
      <c r="E1907" s="90"/>
      <c r="F1907" s="90"/>
      <c r="G1907" s="90"/>
      <c r="H1907" s="90"/>
      <c r="I1907" s="90"/>
      <c r="J1907" s="90"/>
      <c r="K1907" s="90"/>
    </row>
    <row r="1908" spans="2:11">
      <c r="B1908" s="88"/>
      <c r="C1908" s="91"/>
      <c r="D1908" s="90"/>
      <c r="E1908" s="90"/>
      <c r="F1908" s="90"/>
      <c r="G1908" s="90"/>
      <c r="H1908" s="90"/>
      <c r="I1908" s="90"/>
      <c r="J1908" s="90"/>
      <c r="K1908" s="90"/>
    </row>
    <row r="1909" spans="2:11">
      <c r="B1909" s="88"/>
      <c r="C1909" s="91"/>
      <c r="D1909" s="90"/>
      <c r="E1909" s="90"/>
      <c r="F1909" s="90"/>
      <c r="G1909" s="90"/>
      <c r="H1909" s="90"/>
      <c r="I1909" s="90"/>
      <c r="J1909" s="90"/>
      <c r="K1909" s="90"/>
    </row>
    <row r="1910" spans="2:11">
      <c r="B1910" s="88"/>
      <c r="C1910" s="91"/>
      <c r="D1910" s="90"/>
      <c r="E1910" s="90"/>
      <c r="F1910" s="90"/>
      <c r="G1910" s="90"/>
      <c r="H1910" s="90"/>
      <c r="I1910" s="90"/>
      <c r="J1910" s="90"/>
      <c r="K1910" s="90"/>
    </row>
    <row r="1911" spans="2:11">
      <c r="B1911" s="88"/>
      <c r="C1911" s="91"/>
      <c r="D1911" s="90"/>
      <c r="E1911" s="90"/>
      <c r="F1911" s="90"/>
      <c r="G1911" s="90"/>
      <c r="H1911" s="90"/>
      <c r="I1911" s="90"/>
      <c r="J1911" s="90"/>
      <c r="K1911" s="90"/>
    </row>
    <row r="1912" spans="2:11">
      <c r="B1912" s="88"/>
      <c r="C1912" s="91"/>
      <c r="D1912" s="90"/>
      <c r="E1912" s="90"/>
      <c r="F1912" s="90"/>
      <c r="G1912" s="90"/>
      <c r="H1912" s="90"/>
      <c r="I1912" s="90"/>
      <c r="J1912" s="90"/>
      <c r="K1912" s="90"/>
    </row>
    <row r="1913" spans="2:11">
      <c r="B1913" s="88"/>
      <c r="C1913" s="91"/>
      <c r="D1913" s="90"/>
      <c r="E1913" s="90"/>
      <c r="F1913" s="90"/>
      <c r="G1913" s="90"/>
      <c r="H1913" s="90"/>
      <c r="I1913" s="90"/>
      <c r="J1913" s="90"/>
      <c r="K1913" s="90"/>
    </row>
    <row r="1914" spans="2:11">
      <c r="B1914" s="88"/>
      <c r="C1914" s="91"/>
      <c r="D1914" s="90"/>
      <c r="E1914" s="90"/>
      <c r="F1914" s="90"/>
      <c r="G1914" s="90"/>
      <c r="H1914" s="90"/>
      <c r="I1914" s="90"/>
      <c r="J1914" s="90"/>
      <c r="K1914" s="90"/>
    </row>
    <row r="1915" spans="2:11">
      <c r="B1915" s="88"/>
      <c r="C1915" s="91"/>
      <c r="D1915" s="90"/>
      <c r="E1915" s="90"/>
      <c r="F1915" s="90"/>
      <c r="G1915" s="90"/>
      <c r="H1915" s="90"/>
      <c r="I1915" s="90"/>
      <c r="J1915" s="90"/>
      <c r="K1915" s="90"/>
    </row>
    <row r="1916" spans="2:11">
      <c r="B1916" s="88"/>
      <c r="C1916" s="91"/>
      <c r="D1916" s="90"/>
      <c r="E1916" s="90"/>
      <c r="F1916" s="90"/>
      <c r="G1916" s="90"/>
      <c r="H1916" s="90"/>
      <c r="I1916" s="90"/>
      <c r="J1916" s="90"/>
      <c r="K1916" s="90"/>
    </row>
    <row r="1917" spans="2:11">
      <c r="B1917" s="88"/>
      <c r="C1917" s="91"/>
      <c r="D1917" s="90"/>
      <c r="E1917" s="90"/>
      <c r="F1917" s="90"/>
      <c r="G1917" s="90"/>
      <c r="H1917" s="90"/>
      <c r="I1917" s="90"/>
      <c r="J1917" s="90"/>
      <c r="K1917" s="90"/>
    </row>
    <row r="1918" spans="2:11">
      <c r="B1918" s="88"/>
      <c r="C1918" s="91"/>
      <c r="D1918" s="90"/>
      <c r="E1918" s="90"/>
      <c r="F1918" s="90"/>
      <c r="G1918" s="90"/>
      <c r="H1918" s="90"/>
      <c r="I1918" s="90"/>
      <c r="J1918" s="90"/>
      <c r="K1918" s="90"/>
    </row>
    <row r="1919" spans="2:11">
      <c r="B1919" s="88"/>
      <c r="C1919" s="91"/>
      <c r="D1919" s="90"/>
      <c r="E1919" s="90"/>
      <c r="F1919" s="90"/>
      <c r="G1919" s="90"/>
      <c r="H1919" s="90"/>
      <c r="I1919" s="90"/>
      <c r="J1919" s="90"/>
      <c r="K1919" s="90"/>
    </row>
    <row r="1920" spans="2:11">
      <c r="B1920" s="88"/>
      <c r="C1920" s="91"/>
      <c r="D1920" s="90"/>
      <c r="E1920" s="90"/>
      <c r="F1920" s="90"/>
      <c r="G1920" s="90"/>
      <c r="H1920" s="90"/>
      <c r="I1920" s="90"/>
      <c r="J1920" s="90"/>
      <c r="K1920" s="90"/>
    </row>
    <row r="1921" spans="2:11">
      <c r="B1921" s="88"/>
      <c r="C1921" s="91"/>
      <c r="D1921" s="90"/>
      <c r="E1921" s="90"/>
      <c r="F1921" s="90"/>
      <c r="G1921" s="90"/>
      <c r="H1921" s="90"/>
      <c r="I1921" s="90"/>
      <c r="J1921" s="90"/>
      <c r="K1921" s="90"/>
    </row>
    <row r="1922" spans="2:11">
      <c r="B1922" s="88"/>
      <c r="C1922" s="91"/>
      <c r="D1922" s="90"/>
      <c r="E1922" s="90"/>
      <c r="F1922" s="90"/>
      <c r="G1922" s="90"/>
      <c r="H1922" s="90"/>
      <c r="I1922" s="90"/>
      <c r="J1922" s="90"/>
      <c r="K1922" s="90"/>
    </row>
    <row r="1923" spans="2:11">
      <c r="B1923" s="88"/>
      <c r="C1923" s="91"/>
      <c r="D1923" s="90"/>
      <c r="E1923" s="90"/>
      <c r="F1923" s="90"/>
      <c r="G1923" s="90"/>
      <c r="H1923" s="90"/>
      <c r="I1923" s="90"/>
      <c r="J1923" s="90"/>
      <c r="K1923" s="90"/>
    </row>
    <row r="1924" spans="2:11">
      <c r="B1924" s="88"/>
      <c r="C1924" s="91"/>
      <c r="D1924" s="90"/>
      <c r="E1924" s="90"/>
      <c r="F1924" s="90"/>
      <c r="G1924" s="90"/>
      <c r="H1924" s="90"/>
      <c r="I1924" s="90"/>
      <c r="J1924" s="90"/>
      <c r="K1924" s="90"/>
    </row>
    <row r="1925" spans="2:11">
      <c r="B1925" s="88"/>
      <c r="C1925" s="91"/>
      <c r="D1925" s="90"/>
      <c r="E1925" s="90"/>
      <c r="F1925" s="90"/>
      <c r="G1925" s="90"/>
      <c r="H1925" s="90"/>
      <c r="I1925" s="90"/>
      <c r="J1925" s="90"/>
      <c r="K1925" s="90"/>
    </row>
    <row r="1926" spans="2:11">
      <c r="B1926" s="88"/>
      <c r="C1926" s="91"/>
      <c r="D1926" s="90"/>
      <c r="E1926" s="90"/>
      <c r="F1926" s="90"/>
      <c r="G1926" s="90"/>
      <c r="H1926" s="90"/>
      <c r="I1926" s="90"/>
      <c r="J1926" s="90"/>
      <c r="K1926" s="90"/>
    </row>
    <row r="1927" spans="2:11">
      <c r="B1927" s="88"/>
      <c r="C1927" s="91"/>
      <c r="D1927" s="90"/>
      <c r="E1927" s="90"/>
      <c r="F1927" s="90"/>
      <c r="G1927" s="90"/>
      <c r="H1927" s="90"/>
      <c r="I1927" s="90"/>
      <c r="J1927" s="90"/>
      <c r="K1927" s="90"/>
    </row>
    <row r="1928" spans="2:11">
      <c r="B1928" s="88"/>
      <c r="C1928" s="91"/>
      <c r="D1928" s="90"/>
      <c r="E1928" s="90"/>
      <c r="F1928" s="90"/>
      <c r="G1928" s="90"/>
      <c r="H1928" s="90"/>
      <c r="I1928" s="90"/>
      <c r="J1928" s="90"/>
      <c r="K1928" s="90"/>
    </row>
    <row r="1929" spans="2:11">
      <c r="B1929" s="88"/>
      <c r="C1929" s="91"/>
      <c r="D1929" s="90"/>
      <c r="E1929" s="90"/>
      <c r="F1929" s="90"/>
      <c r="G1929" s="90"/>
      <c r="H1929" s="90"/>
      <c r="I1929" s="90"/>
      <c r="J1929" s="90"/>
      <c r="K1929" s="90"/>
    </row>
    <row r="1930" spans="2:11">
      <c r="B1930" s="88"/>
      <c r="C1930" s="91"/>
      <c r="D1930" s="90"/>
      <c r="E1930" s="90"/>
      <c r="F1930" s="90"/>
      <c r="G1930" s="90"/>
      <c r="H1930" s="90"/>
      <c r="I1930" s="90"/>
      <c r="J1930" s="90"/>
      <c r="K1930" s="90"/>
    </row>
    <row r="1931" spans="2:11">
      <c r="B1931" s="88"/>
      <c r="C1931" s="91"/>
      <c r="D1931" s="90"/>
      <c r="E1931" s="90"/>
      <c r="F1931" s="90"/>
      <c r="G1931" s="90"/>
      <c r="H1931" s="90"/>
      <c r="I1931" s="90"/>
      <c r="J1931" s="90"/>
      <c r="K1931" s="90"/>
    </row>
    <row r="1932" spans="2:11">
      <c r="B1932" s="88"/>
      <c r="C1932" s="91"/>
      <c r="D1932" s="90"/>
      <c r="E1932" s="90"/>
      <c r="F1932" s="90"/>
      <c r="G1932" s="90"/>
      <c r="H1932" s="90"/>
      <c r="I1932" s="90"/>
      <c r="J1932" s="90"/>
      <c r="K1932" s="90"/>
    </row>
    <row r="1933" spans="2:11">
      <c r="B1933" s="88"/>
      <c r="C1933" s="91"/>
      <c r="D1933" s="90"/>
      <c r="E1933" s="90"/>
      <c r="F1933" s="90"/>
      <c r="G1933" s="90"/>
      <c r="H1933" s="90"/>
      <c r="I1933" s="90"/>
      <c r="J1933" s="90"/>
      <c r="K1933" s="90"/>
    </row>
    <row r="1934" spans="2:11">
      <c r="B1934" s="88"/>
      <c r="C1934" s="91"/>
      <c r="D1934" s="90"/>
      <c r="E1934" s="90"/>
      <c r="F1934" s="90"/>
      <c r="G1934" s="90"/>
      <c r="H1934" s="90"/>
      <c r="I1934" s="90"/>
      <c r="J1934" s="90"/>
      <c r="K1934" s="90"/>
    </row>
    <row r="1935" spans="2:11">
      <c r="B1935" s="88"/>
      <c r="C1935" s="91"/>
      <c r="D1935" s="90"/>
      <c r="E1935" s="90"/>
      <c r="F1935" s="90"/>
      <c r="G1935" s="90"/>
      <c r="H1935" s="90"/>
      <c r="I1935" s="90"/>
      <c r="J1935" s="90"/>
      <c r="K1935" s="90"/>
    </row>
    <row r="1936" spans="2:11">
      <c r="B1936" s="88"/>
      <c r="C1936" s="91"/>
      <c r="D1936" s="90"/>
      <c r="E1936" s="90"/>
      <c r="F1936" s="90"/>
      <c r="G1936" s="90"/>
      <c r="H1936" s="90"/>
      <c r="I1936" s="90"/>
      <c r="J1936" s="90"/>
      <c r="K1936" s="90"/>
    </row>
    <row r="1937" spans="2:11">
      <c r="B1937" s="88"/>
      <c r="C1937" s="91"/>
      <c r="D1937" s="90"/>
      <c r="E1937" s="92"/>
      <c r="F1937" s="92"/>
      <c r="G1937" s="92"/>
      <c r="H1937" s="92"/>
      <c r="I1937" s="92"/>
      <c r="J1937" s="92"/>
      <c r="K1937" s="92"/>
    </row>
    <row r="1938" spans="2:11">
      <c r="B1938" s="88"/>
      <c r="C1938" s="91"/>
      <c r="D1938" s="90"/>
      <c r="E1938" s="92"/>
      <c r="F1938" s="92"/>
      <c r="G1938" s="92"/>
      <c r="H1938" s="92"/>
      <c r="I1938" s="92"/>
      <c r="J1938" s="92"/>
      <c r="K1938" s="92"/>
    </row>
    <row r="1939" spans="2:11">
      <c r="B1939" s="88"/>
      <c r="C1939" s="91"/>
      <c r="D1939" s="90"/>
      <c r="E1939" s="92"/>
      <c r="F1939" s="92"/>
      <c r="G1939" s="92"/>
      <c r="H1939" s="92"/>
      <c r="I1939" s="92"/>
      <c r="J1939" s="92"/>
      <c r="K1939" s="92"/>
    </row>
    <row r="1940" spans="2:11">
      <c r="B1940" s="88"/>
      <c r="C1940" s="91"/>
      <c r="D1940" s="90"/>
      <c r="E1940" s="92"/>
      <c r="F1940" s="92"/>
      <c r="G1940" s="92"/>
      <c r="H1940" s="92"/>
      <c r="I1940" s="92"/>
      <c r="J1940" s="92"/>
      <c r="K1940" s="92"/>
    </row>
    <row r="1941" spans="2:11">
      <c r="B1941" s="88"/>
      <c r="C1941" s="91"/>
      <c r="D1941" s="90"/>
      <c r="E1941" s="92"/>
      <c r="F1941" s="92"/>
      <c r="G1941" s="92"/>
      <c r="H1941" s="92"/>
      <c r="I1941" s="92"/>
      <c r="J1941" s="92"/>
      <c r="K1941" s="92"/>
    </row>
    <row r="1942" spans="2:11">
      <c r="B1942" s="88"/>
      <c r="C1942" s="91"/>
      <c r="D1942" s="90"/>
      <c r="E1942" s="92"/>
      <c r="F1942" s="92"/>
      <c r="G1942" s="92"/>
      <c r="H1942" s="92"/>
      <c r="I1942" s="92"/>
      <c r="J1942" s="92"/>
      <c r="K1942" s="92"/>
    </row>
    <row r="1943" spans="2:11">
      <c r="B1943" s="88"/>
      <c r="C1943" s="91"/>
      <c r="D1943" s="90"/>
      <c r="E1943" s="92"/>
      <c r="F1943" s="92"/>
      <c r="G1943" s="92"/>
      <c r="H1943" s="92"/>
      <c r="I1943" s="92"/>
      <c r="J1943" s="92"/>
      <c r="K1943" s="92"/>
    </row>
    <row r="1944" spans="2:11">
      <c r="B1944" s="88"/>
      <c r="C1944" s="91"/>
      <c r="D1944" s="90"/>
      <c r="E1944" s="92"/>
      <c r="F1944" s="92"/>
      <c r="G1944" s="92"/>
      <c r="H1944" s="92"/>
      <c r="I1944" s="92"/>
      <c r="J1944" s="92"/>
      <c r="K1944" s="92"/>
    </row>
    <row r="1945" spans="2:11">
      <c r="B1945" s="88"/>
      <c r="C1945" s="91"/>
      <c r="D1945" s="90"/>
      <c r="E1945" s="92"/>
      <c r="F1945" s="92"/>
      <c r="G1945" s="92"/>
      <c r="H1945" s="92"/>
      <c r="I1945" s="92"/>
      <c r="J1945" s="92"/>
      <c r="K1945" s="92"/>
    </row>
    <row r="1946" spans="2:11">
      <c r="B1946" s="88"/>
      <c r="C1946" s="91"/>
      <c r="D1946" s="90"/>
      <c r="E1946" s="92"/>
      <c r="F1946" s="92"/>
      <c r="G1946" s="92"/>
      <c r="H1946" s="92"/>
      <c r="I1946" s="92"/>
      <c r="J1946" s="92"/>
      <c r="K1946" s="92"/>
    </row>
    <row r="1947" spans="2:11">
      <c r="B1947" s="88"/>
      <c r="C1947" s="91"/>
      <c r="D1947" s="90"/>
      <c r="E1947" s="92"/>
      <c r="F1947" s="92"/>
      <c r="G1947" s="92"/>
      <c r="H1947" s="92"/>
      <c r="I1947" s="92"/>
      <c r="J1947" s="92"/>
      <c r="K1947" s="92"/>
    </row>
    <row r="1948" spans="2:11">
      <c r="B1948" s="88"/>
      <c r="C1948" s="91"/>
      <c r="D1948" s="90"/>
      <c r="E1948" s="92"/>
      <c r="F1948" s="92"/>
      <c r="G1948" s="92"/>
      <c r="H1948" s="92"/>
      <c r="I1948" s="92"/>
      <c r="J1948" s="92"/>
      <c r="K1948" s="92"/>
    </row>
    <row r="1949" spans="2:11">
      <c r="B1949" s="88"/>
      <c r="C1949" s="91"/>
      <c r="D1949" s="90"/>
      <c r="E1949" s="92"/>
      <c r="F1949" s="92"/>
      <c r="G1949" s="92"/>
      <c r="H1949" s="92"/>
      <c r="I1949" s="92"/>
      <c r="J1949" s="92"/>
      <c r="K1949" s="92"/>
    </row>
    <row r="1950" spans="2:11">
      <c r="B1950" s="88"/>
      <c r="C1950" s="91"/>
      <c r="D1950" s="90"/>
      <c r="E1950" s="92"/>
      <c r="F1950" s="92"/>
      <c r="G1950" s="92"/>
      <c r="H1950" s="92"/>
      <c r="I1950" s="92"/>
      <c r="J1950" s="92"/>
      <c r="K1950" s="92"/>
    </row>
    <row r="1951" spans="2:11">
      <c r="B1951" s="88"/>
      <c r="C1951" s="91"/>
      <c r="D1951" s="90"/>
      <c r="E1951" s="92"/>
      <c r="F1951" s="92"/>
      <c r="G1951" s="92"/>
      <c r="H1951" s="92"/>
      <c r="I1951" s="92"/>
      <c r="J1951" s="92"/>
      <c r="K1951" s="92"/>
    </row>
    <row r="1952" spans="2:11">
      <c r="B1952" s="88"/>
      <c r="C1952" s="91"/>
      <c r="D1952" s="90"/>
      <c r="E1952" s="92"/>
      <c r="F1952" s="92"/>
      <c r="G1952" s="92"/>
      <c r="H1952" s="92"/>
      <c r="I1952" s="92"/>
      <c r="J1952" s="92"/>
      <c r="K1952" s="92"/>
    </row>
    <row r="1953" spans="2:11">
      <c r="B1953" s="88"/>
      <c r="C1953" s="91"/>
      <c r="D1953" s="90"/>
      <c r="E1953" s="92"/>
      <c r="F1953" s="92"/>
      <c r="G1953" s="92"/>
      <c r="H1953" s="92"/>
      <c r="I1953" s="92"/>
      <c r="J1953" s="92"/>
      <c r="K1953" s="92"/>
    </row>
    <row r="1954" spans="2:11">
      <c r="B1954" s="88"/>
      <c r="C1954" s="91"/>
      <c r="D1954" s="90"/>
      <c r="E1954" s="92"/>
      <c r="F1954" s="92"/>
      <c r="G1954" s="92"/>
      <c r="H1954" s="92"/>
      <c r="I1954" s="92"/>
      <c r="J1954" s="92"/>
      <c r="K1954" s="92"/>
    </row>
    <row r="1955" spans="2:11">
      <c r="B1955" s="88"/>
      <c r="C1955" s="91"/>
      <c r="D1955" s="90"/>
      <c r="E1955" s="92"/>
      <c r="F1955" s="92"/>
      <c r="G1955" s="92"/>
      <c r="H1955" s="92"/>
      <c r="I1955" s="92"/>
      <c r="J1955" s="92"/>
      <c r="K1955" s="92"/>
    </row>
    <row r="1956" spans="2:11">
      <c r="B1956" s="88"/>
      <c r="C1956" s="91"/>
      <c r="D1956" s="90"/>
      <c r="E1956" s="92"/>
      <c r="F1956" s="92"/>
      <c r="G1956" s="92"/>
      <c r="H1956" s="92"/>
      <c r="I1956" s="92"/>
      <c r="J1956" s="92"/>
      <c r="K1956" s="92"/>
    </row>
    <row r="1957" spans="2:11">
      <c r="B1957" s="88"/>
      <c r="C1957" s="91"/>
      <c r="D1957" s="90"/>
      <c r="E1957" s="92"/>
      <c r="F1957" s="92"/>
      <c r="G1957" s="92"/>
      <c r="H1957" s="92"/>
      <c r="I1957" s="92"/>
      <c r="J1957" s="92"/>
      <c r="K1957" s="92"/>
    </row>
    <row r="1958" spans="2:11">
      <c r="B1958" s="88"/>
      <c r="C1958" s="91"/>
      <c r="D1958" s="90"/>
      <c r="E1958" s="92"/>
      <c r="F1958" s="92"/>
      <c r="G1958" s="92"/>
      <c r="H1958" s="92"/>
      <c r="I1958" s="92"/>
      <c r="J1958" s="92"/>
      <c r="K1958" s="92"/>
    </row>
    <row r="1959" spans="2:11">
      <c r="B1959" s="88"/>
      <c r="C1959" s="91"/>
      <c r="D1959" s="90"/>
      <c r="E1959" s="92"/>
      <c r="F1959" s="92"/>
      <c r="G1959" s="92"/>
      <c r="H1959" s="92"/>
      <c r="I1959" s="92"/>
      <c r="J1959" s="92"/>
      <c r="K1959" s="92"/>
    </row>
    <row r="1960" spans="2:11">
      <c r="B1960" s="88"/>
      <c r="C1960" s="91"/>
      <c r="D1960" s="90"/>
      <c r="E1960" s="92"/>
      <c r="F1960" s="92"/>
      <c r="G1960" s="92"/>
      <c r="H1960" s="92"/>
      <c r="I1960" s="92"/>
      <c r="J1960" s="92"/>
      <c r="K1960" s="92"/>
    </row>
    <row r="1961" spans="2:11">
      <c r="B1961" s="88"/>
      <c r="C1961" s="91"/>
      <c r="D1961" s="90"/>
      <c r="E1961" s="92"/>
      <c r="F1961" s="92"/>
      <c r="G1961" s="92"/>
      <c r="H1961" s="92"/>
      <c r="I1961" s="92"/>
      <c r="J1961" s="92"/>
      <c r="K1961" s="92"/>
    </row>
    <row r="1962" spans="2:11">
      <c r="B1962" s="88"/>
      <c r="C1962" s="91"/>
      <c r="D1962" s="90"/>
      <c r="E1962" s="92"/>
      <c r="F1962" s="92"/>
      <c r="G1962" s="92"/>
      <c r="H1962" s="92"/>
      <c r="I1962" s="92"/>
      <c r="J1962" s="92"/>
      <c r="K1962" s="92"/>
    </row>
    <row r="1963" spans="2:11">
      <c r="B1963" s="88"/>
      <c r="C1963" s="91"/>
      <c r="D1963" s="90"/>
      <c r="E1963" s="92"/>
      <c r="F1963" s="92"/>
      <c r="G1963" s="92"/>
      <c r="H1963" s="92"/>
      <c r="I1963" s="92"/>
      <c r="J1963" s="92"/>
      <c r="K1963" s="92"/>
    </row>
    <row r="1964" spans="2:11">
      <c r="B1964" s="88"/>
      <c r="C1964" s="91"/>
      <c r="D1964" s="90"/>
      <c r="E1964" s="92"/>
      <c r="F1964" s="92"/>
      <c r="G1964" s="92"/>
      <c r="H1964" s="92"/>
      <c r="I1964" s="92"/>
      <c r="J1964" s="92"/>
      <c r="K1964" s="92"/>
    </row>
    <row r="1965" spans="2:11">
      <c r="B1965" s="88"/>
      <c r="C1965" s="91"/>
      <c r="D1965" s="90"/>
      <c r="E1965" s="92"/>
      <c r="F1965" s="92"/>
      <c r="G1965" s="92"/>
      <c r="H1965" s="92"/>
      <c r="I1965" s="92"/>
      <c r="J1965" s="92"/>
      <c r="K1965" s="92"/>
    </row>
    <row r="1966" spans="2:11">
      <c r="B1966" s="88"/>
      <c r="C1966" s="91"/>
      <c r="D1966" s="90"/>
      <c r="E1966" s="92"/>
      <c r="F1966" s="92"/>
      <c r="G1966" s="92"/>
      <c r="H1966" s="92"/>
      <c r="I1966" s="92"/>
      <c r="J1966" s="92"/>
      <c r="K1966" s="92"/>
    </row>
    <row r="1967" spans="2:11">
      <c r="B1967" s="88"/>
      <c r="C1967" s="91"/>
      <c r="D1967" s="90"/>
      <c r="E1967" s="92"/>
      <c r="F1967" s="92"/>
      <c r="G1967" s="92"/>
      <c r="H1967" s="92"/>
      <c r="I1967" s="92"/>
      <c r="J1967" s="92"/>
      <c r="K1967" s="92"/>
    </row>
    <row r="1968" spans="2:11">
      <c r="B1968" s="88"/>
      <c r="C1968" s="91"/>
      <c r="D1968" s="90"/>
      <c r="E1968" s="92"/>
      <c r="F1968" s="92"/>
      <c r="G1968" s="92"/>
      <c r="H1968" s="92"/>
      <c r="I1968" s="92"/>
      <c r="J1968" s="92"/>
      <c r="K1968" s="92"/>
    </row>
    <row r="1969" spans="2:11">
      <c r="B1969" s="88"/>
      <c r="C1969" s="91"/>
      <c r="D1969" s="90"/>
      <c r="E1969" s="92"/>
      <c r="F1969" s="92"/>
      <c r="G1969" s="92"/>
      <c r="H1969" s="92"/>
      <c r="I1969" s="92"/>
      <c r="J1969" s="92"/>
      <c r="K1969" s="92"/>
    </row>
    <row r="1970" spans="2:11">
      <c r="B1970" s="88"/>
      <c r="C1970" s="91"/>
      <c r="D1970" s="90"/>
      <c r="E1970" s="92"/>
      <c r="F1970" s="92"/>
      <c r="G1970" s="92"/>
      <c r="H1970" s="92"/>
      <c r="I1970" s="92"/>
      <c r="J1970" s="92"/>
      <c r="K1970" s="92"/>
    </row>
    <row r="1971" spans="2:11">
      <c r="B1971" s="88"/>
      <c r="C1971" s="91"/>
      <c r="D1971" s="90"/>
      <c r="E1971" s="92"/>
      <c r="F1971" s="92"/>
      <c r="G1971" s="92"/>
      <c r="H1971" s="92"/>
      <c r="I1971" s="92"/>
      <c r="J1971" s="92"/>
      <c r="K1971" s="92"/>
    </row>
    <row r="1972" spans="2:11">
      <c r="B1972" s="88"/>
      <c r="C1972" s="91"/>
      <c r="D1972" s="90"/>
      <c r="E1972" s="92"/>
      <c r="F1972" s="92"/>
      <c r="G1972" s="92"/>
      <c r="H1972" s="92"/>
      <c r="I1972" s="92"/>
      <c r="J1972" s="92"/>
      <c r="K1972" s="92"/>
    </row>
    <row r="1973" spans="2:11">
      <c r="B1973" s="88"/>
      <c r="C1973" s="91"/>
      <c r="D1973" s="90"/>
      <c r="E1973" s="92"/>
      <c r="F1973" s="92"/>
      <c r="G1973" s="92"/>
      <c r="H1973" s="92"/>
      <c r="I1973" s="92"/>
      <c r="J1973" s="92"/>
      <c r="K1973" s="92"/>
    </row>
    <row r="1974" spans="2:11">
      <c r="B1974" s="88"/>
      <c r="C1974" s="91"/>
      <c r="D1974" s="90"/>
      <c r="E1974" s="92"/>
      <c r="F1974" s="92"/>
      <c r="G1974" s="92"/>
      <c r="H1974" s="92"/>
      <c r="I1974" s="92"/>
      <c r="J1974" s="92"/>
      <c r="K1974" s="92"/>
    </row>
    <row r="1975" spans="2:11">
      <c r="B1975" s="88"/>
      <c r="C1975" s="91"/>
      <c r="D1975" s="90"/>
      <c r="E1975" s="92"/>
      <c r="F1975" s="92"/>
      <c r="G1975" s="92"/>
      <c r="H1975" s="92"/>
      <c r="I1975" s="92"/>
      <c r="J1975" s="92"/>
      <c r="K1975" s="92"/>
    </row>
    <row r="1976" spans="2:11">
      <c r="B1976" s="88"/>
      <c r="C1976" s="91"/>
      <c r="D1976" s="90"/>
      <c r="E1976" s="92"/>
      <c r="F1976" s="92"/>
      <c r="G1976" s="92"/>
      <c r="H1976" s="92"/>
      <c r="I1976" s="92"/>
      <c r="J1976" s="92"/>
      <c r="K1976" s="92"/>
    </row>
    <row r="1977" spans="2:11">
      <c r="B1977" s="88"/>
      <c r="C1977" s="91"/>
      <c r="D1977" s="90"/>
      <c r="E1977" s="92"/>
      <c r="F1977" s="92"/>
      <c r="G1977" s="92"/>
      <c r="H1977" s="92"/>
      <c r="I1977" s="92"/>
      <c r="J1977" s="92"/>
      <c r="K1977" s="92"/>
    </row>
    <row r="1978" spans="2:11">
      <c r="B1978" s="88"/>
      <c r="C1978" s="91"/>
      <c r="D1978" s="90"/>
      <c r="E1978" s="92"/>
      <c r="F1978" s="92"/>
      <c r="G1978" s="92"/>
      <c r="H1978" s="92"/>
      <c r="I1978" s="92"/>
      <c r="J1978" s="92"/>
      <c r="K1978" s="92"/>
    </row>
    <row r="1979" spans="2:11">
      <c r="B1979" s="88"/>
      <c r="C1979" s="91"/>
      <c r="D1979" s="90"/>
      <c r="E1979" s="92"/>
      <c r="F1979" s="92"/>
      <c r="G1979" s="92"/>
      <c r="H1979" s="92"/>
      <c r="I1979" s="92"/>
      <c r="J1979" s="92"/>
      <c r="K1979" s="92"/>
    </row>
    <row r="1980" spans="2:11">
      <c r="B1980" s="93"/>
      <c r="C1980" s="94"/>
      <c r="D1980" s="90"/>
      <c r="E1980" s="92"/>
      <c r="F1980" s="92"/>
      <c r="G1980" s="92"/>
      <c r="H1980" s="92"/>
      <c r="I1980" s="92"/>
      <c r="J1980" s="92"/>
      <c r="K1980" s="92"/>
    </row>
    <row r="1981" spans="2:11">
      <c r="B1981" s="93"/>
      <c r="C1981" s="94"/>
      <c r="D1981" s="90"/>
      <c r="E1981" s="92"/>
      <c r="F1981" s="92"/>
      <c r="G1981" s="92"/>
      <c r="H1981" s="92"/>
      <c r="I1981" s="92"/>
      <c r="J1981" s="92"/>
      <c r="K1981" s="92"/>
    </row>
    <row r="1982" spans="2:11">
      <c r="B1982" s="93"/>
      <c r="C1982" s="94"/>
      <c r="D1982" s="90"/>
      <c r="E1982" s="92"/>
      <c r="F1982" s="92"/>
      <c r="G1982" s="92"/>
      <c r="H1982" s="92"/>
      <c r="I1982" s="92"/>
      <c r="J1982" s="92"/>
      <c r="K1982" s="92"/>
    </row>
    <row r="1983" spans="2:11">
      <c r="B1983" s="93"/>
      <c r="C1983" s="94"/>
      <c r="D1983" s="90"/>
      <c r="E1983" s="92"/>
      <c r="F1983" s="92"/>
      <c r="G1983" s="92"/>
      <c r="H1983" s="92"/>
      <c r="I1983" s="92"/>
      <c r="J1983" s="92"/>
      <c r="K1983" s="92"/>
    </row>
    <row r="1984" spans="2:11">
      <c r="B1984" s="93"/>
      <c r="C1984" s="94"/>
      <c r="D1984" s="90"/>
      <c r="E1984" s="92"/>
      <c r="F1984" s="92"/>
      <c r="G1984" s="92"/>
      <c r="H1984" s="92"/>
      <c r="I1984" s="92"/>
      <c r="J1984" s="92"/>
      <c r="K1984" s="92"/>
    </row>
    <row r="1985" spans="2:11">
      <c r="B1985" s="93"/>
      <c r="C1985" s="94"/>
      <c r="D1985" s="90"/>
      <c r="E1985" s="92"/>
      <c r="F1985" s="92"/>
      <c r="G1985" s="92"/>
      <c r="H1985" s="92"/>
      <c r="I1985" s="92"/>
      <c r="J1985" s="92"/>
      <c r="K1985" s="92"/>
    </row>
    <row r="1986" spans="2:11">
      <c r="B1986" s="93"/>
      <c r="C1986" s="94"/>
      <c r="D1986" s="90"/>
      <c r="E1986" s="92"/>
      <c r="F1986" s="92"/>
      <c r="G1986" s="92"/>
      <c r="H1986" s="92"/>
      <c r="I1986" s="92"/>
      <c r="J1986" s="92"/>
      <c r="K1986" s="92"/>
    </row>
    <row r="1987" spans="2:11">
      <c r="B1987" s="93"/>
      <c r="C1987" s="94"/>
      <c r="D1987" s="90"/>
      <c r="E1987" s="92"/>
      <c r="F1987" s="92"/>
      <c r="G1987" s="92"/>
      <c r="H1987" s="92"/>
      <c r="I1987" s="92"/>
      <c r="J1987" s="92"/>
      <c r="K1987" s="92"/>
    </row>
    <row r="1988" spans="2:11">
      <c r="B1988" s="93"/>
      <c r="C1988" s="94"/>
      <c r="D1988" s="90"/>
      <c r="E1988" s="92"/>
      <c r="F1988" s="92"/>
      <c r="G1988" s="92"/>
      <c r="H1988" s="92"/>
      <c r="I1988" s="92"/>
      <c r="J1988" s="92"/>
      <c r="K1988" s="92"/>
    </row>
    <row r="1989" spans="2:11">
      <c r="B1989" s="93"/>
      <c r="C1989" s="94"/>
      <c r="D1989" s="90"/>
      <c r="E1989" s="92"/>
      <c r="F1989" s="92"/>
      <c r="G1989" s="92"/>
      <c r="H1989" s="92"/>
      <c r="I1989" s="92"/>
      <c r="J1989" s="92"/>
      <c r="K1989" s="92"/>
    </row>
    <row r="1990" spans="2:11">
      <c r="B1990" s="93"/>
      <c r="C1990" s="94"/>
      <c r="D1990" s="90"/>
      <c r="E1990" s="92"/>
      <c r="F1990" s="92"/>
      <c r="G1990" s="92"/>
      <c r="H1990" s="92"/>
      <c r="I1990" s="92"/>
      <c r="J1990" s="92"/>
      <c r="K1990" s="92"/>
    </row>
    <row r="1991" spans="2:11">
      <c r="B1991" s="93"/>
      <c r="C1991" s="94"/>
      <c r="D1991" s="90"/>
      <c r="E1991" s="92"/>
      <c r="F1991" s="92"/>
      <c r="G1991" s="92"/>
      <c r="H1991" s="92"/>
      <c r="I1991" s="92"/>
      <c r="J1991" s="92"/>
      <c r="K1991" s="92"/>
    </row>
    <row r="1992" spans="2:11">
      <c r="B1992" s="93"/>
      <c r="C1992" s="94"/>
      <c r="D1992" s="90"/>
      <c r="E1992" s="92"/>
      <c r="F1992" s="92"/>
      <c r="G1992" s="92"/>
      <c r="H1992" s="92"/>
      <c r="I1992" s="92"/>
      <c r="J1992" s="92"/>
      <c r="K1992" s="92"/>
    </row>
    <row r="1993" spans="2:11">
      <c r="B1993" s="93"/>
      <c r="C1993" s="94"/>
      <c r="D1993" s="90"/>
      <c r="E1993" s="92"/>
      <c r="F1993" s="92"/>
      <c r="G1993" s="92"/>
      <c r="H1993" s="92"/>
      <c r="I1993" s="92"/>
      <c r="J1993" s="92"/>
      <c r="K1993" s="92"/>
    </row>
    <row r="1994" spans="2:11">
      <c r="B1994" s="93"/>
      <c r="C1994" s="94"/>
      <c r="D1994" s="90"/>
      <c r="E1994" s="92"/>
      <c r="F1994" s="92"/>
      <c r="G1994" s="92"/>
      <c r="H1994" s="92"/>
      <c r="I1994" s="92"/>
      <c r="J1994" s="92"/>
      <c r="K1994" s="92"/>
    </row>
    <row r="1995" spans="2:11">
      <c r="B1995" s="93"/>
      <c r="C1995" s="94"/>
      <c r="D1995" s="90"/>
      <c r="E1995" s="92"/>
      <c r="F1995" s="92"/>
      <c r="G1995" s="92"/>
      <c r="H1995" s="92"/>
      <c r="I1995" s="92"/>
      <c r="J1995" s="92"/>
      <c r="K1995" s="92"/>
    </row>
    <row r="1996" spans="2:11">
      <c r="B1996" s="93"/>
      <c r="C1996" s="94"/>
      <c r="D1996" s="90"/>
      <c r="E1996" s="92"/>
      <c r="F1996" s="92"/>
      <c r="G1996" s="92"/>
      <c r="H1996" s="92"/>
      <c r="I1996" s="92"/>
      <c r="J1996" s="92"/>
      <c r="K1996" s="92"/>
    </row>
    <row r="1997" spans="2:11">
      <c r="B1997" s="93"/>
      <c r="C1997" s="94"/>
      <c r="D1997" s="90"/>
      <c r="E1997" s="92"/>
      <c r="F1997" s="92"/>
      <c r="G1997" s="92"/>
      <c r="H1997" s="92"/>
      <c r="I1997" s="92"/>
      <c r="J1997" s="92"/>
      <c r="K1997" s="92"/>
    </row>
    <row r="1998" spans="2:11">
      <c r="B1998" s="93"/>
      <c r="C1998" s="94"/>
      <c r="D1998" s="90"/>
      <c r="E1998" s="92"/>
      <c r="F1998" s="92"/>
      <c r="G1998" s="92"/>
      <c r="H1998" s="92"/>
      <c r="I1998" s="92"/>
      <c r="J1998" s="92"/>
      <c r="K1998" s="92"/>
    </row>
    <row r="1999" spans="2:11">
      <c r="B1999" s="93"/>
      <c r="C1999" s="94"/>
      <c r="D1999" s="90"/>
      <c r="E1999" s="92"/>
      <c r="F1999" s="92"/>
      <c r="G1999" s="92"/>
      <c r="H1999" s="92"/>
      <c r="I1999" s="92"/>
      <c r="J1999" s="92"/>
      <c r="K1999" s="92"/>
    </row>
    <row r="2000" spans="2:11">
      <c r="B2000" s="93"/>
      <c r="C2000" s="94"/>
      <c r="D2000" s="90"/>
      <c r="E2000" s="92"/>
      <c r="F2000" s="92"/>
      <c r="G2000" s="92"/>
      <c r="H2000" s="92"/>
      <c r="I2000" s="92"/>
      <c r="J2000" s="92"/>
      <c r="K2000" s="92"/>
    </row>
    <row r="2001" spans="2:11">
      <c r="B2001" s="93"/>
      <c r="C2001" s="94"/>
      <c r="D2001" s="90"/>
      <c r="E2001" s="92"/>
      <c r="F2001" s="92"/>
      <c r="G2001" s="92"/>
      <c r="H2001" s="92"/>
      <c r="I2001" s="92"/>
      <c r="J2001" s="92"/>
      <c r="K2001" s="92"/>
    </row>
    <row r="2002" spans="2:11">
      <c r="B2002" s="93"/>
      <c r="C2002" s="94"/>
      <c r="D2002" s="90"/>
      <c r="E2002" s="92"/>
      <c r="F2002" s="92"/>
      <c r="G2002" s="92"/>
      <c r="H2002" s="92"/>
      <c r="I2002" s="92"/>
      <c r="J2002" s="92"/>
      <c r="K2002" s="92"/>
    </row>
    <row r="2003" spans="2:11">
      <c r="B2003" s="93"/>
      <c r="C2003" s="94"/>
      <c r="D2003" s="90"/>
      <c r="E2003" s="92"/>
      <c r="F2003" s="92"/>
      <c r="G2003" s="92"/>
      <c r="H2003" s="92"/>
      <c r="I2003" s="92"/>
      <c r="J2003" s="92"/>
      <c r="K2003" s="92"/>
    </row>
    <row r="2004" spans="2:11">
      <c r="B2004" s="93"/>
      <c r="C2004" s="94"/>
      <c r="D2004" s="90"/>
      <c r="E2004" s="92"/>
      <c r="F2004" s="92"/>
      <c r="G2004" s="92"/>
      <c r="H2004" s="92"/>
      <c r="I2004" s="92"/>
      <c r="J2004" s="92"/>
      <c r="K2004" s="92"/>
    </row>
    <row r="2005" spans="2:11">
      <c r="B2005" s="93"/>
      <c r="C2005" s="94"/>
      <c r="D2005" s="90"/>
      <c r="E2005" s="92"/>
      <c r="F2005" s="92"/>
      <c r="G2005" s="92"/>
      <c r="H2005" s="92"/>
      <c r="I2005" s="92"/>
      <c r="J2005" s="92"/>
      <c r="K2005" s="92"/>
    </row>
    <row r="2006" spans="2:11">
      <c r="B2006" s="93"/>
      <c r="C2006" s="94"/>
      <c r="D2006" s="90"/>
      <c r="E2006" s="92"/>
      <c r="F2006" s="92"/>
      <c r="G2006" s="92"/>
      <c r="H2006" s="92"/>
      <c r="I2006" s="92"/>
      <c r="J2006" s="92"/>
      <c r="K2006" s="92"/>
    </row>
    <row r="2007" spans="2:11">
      <c r="B2007" s="93"/>
      <c r="C2007" s="94"/>
      <c r="D2007" s="90"/>
      <c r="E2007" s="92"/>
      <c r="F2007" s="92"/>
      <c r="G2007" s="92"/>
      <c r="H2007" s="92"/>
      <c r="I2007" s="92"/>
      <c r="J2007" s="92"/>
      <c r="K2007" s="92"/>
    </row>
    <row r="2008" spans="2:11">
      <c r="B2008" s="93"/>
      <c r="C2008" s="94"/>
      <c r="D2008" s="90"/>
      <c r="E2008" s="92"/>
      <c r="F2008" s="92"/>
      <c r="G2008" s="92"/>
      <c r="H2008" s="92"/>
      <c r="I2008" s="92"/>
      <c r="J2008" s="92"/>
      <c r="K2008" s="92"/>
    </row>
    <row r="2009" spans="2:11">
      <c r="B2009" s="93"/>
      <c r="C2009" s="94"/>
      <c r="D2009" s="90"/>
      <c r="E2009" s="92"/>
      <c r="F2009" s="92"/>
      <c r="G2009" s="92"/>
      <c r="H2009" s="92"/>
      <c r="I2009" s="92"/>
      <c r="J2009" s="92"/>
      <c r="K2009" s="92"/>
    </row>
    <row r="2010" spans="2:11">
      <c r="B2010" s="93"/>
      <c r="C2010" s="94"/>
      <c r="D2010" s="90"/>
      <c r="E2010" s="92"/>
      <c r="F2010" s="92"/>
      <c r="G2010" s="92"/>
      <c r="H2010" s="92"/>
      <c r="I2010" s="92"/>
      <c r="J2010" s="92"/>
      <c r="K2010" s="92"/>
    </row>
    <row r="2011" spans="2:11">
      <c r="B2011" s="93"/>
      <c r="C2011" s="94"/>
      <c r="D2011" s="90"/>
      <c r="E2011" s="92"/>
      <c r="F2011" s="92"/>
      <c r="G2011" s="92"/>
      <c r="H2011" s="92"/>
      <c r="I2011" s="92"/>
      <c r="J2011" s="92"/>
      <c r="K2011" s="92"/>
    </row>
    <row r="2012" spans="2:11">
      <c r="B2012" s="93"/>
      <c r="C2012" s="94"/>
      <c r="D2012" s="90"/>
      <c r="E2012" s="92"/>
      <c r="F2012" s="92"/>
      <c r="G2012" s="92"/>
      <c r="H2012" s="92"/>
      <c r="I2012" s="92"/>
      <c r="J2012" s="92"/>
      <c r="K2012" s="92"/>
    </row>
    <row r="2013" spans="2:11">
      <c r="B2013" s="93"/>
      <c r="C2013" s="94"/>
      <c r="D2013" s="90"/>
      <c r="E2013" s="92"/>
      <c r="F2013" s="92"/>
      <c r="G2013" s="92"/>
      <c r="H2013" s="92"/>
      <c r="I2013" s="92"/>
      <c r="J2013" s="92"/>
      <c r="K2013" s="92"/>
    </row>
    <row r="2014" spans="2:11">
      <c r="B2014" s="93"/>
      <c r="C2014" s="94"/>
      <c r="D2014" s="90"/>
      <c r="E2014" s="92"/>
      <c r="F2014" s="92"/>
      <c r="G2014" s="92"/>
      <c r="H2014" s="92"/>
      <c r="I2014" s="92"/>
      <c r="J2014" s="92"/>
      <c r="K2014" s="92"/>
    </row>
    <row r="2015" spans="2:11">
      <c r="B2015" s="93"/>
      <c r="C2015" s="94"/>
      <c r="D2015" s="90"/>
      <c r="E2015" s="92"/>
      <c r="F2015" s="92"/>
      <c r="G2015" s="92"/>
      <c r="H2015" s="92"/>
      <c r="I2015" s="92"/>
      <c r="J2015" s="92"/>
      <c r="K2015" s="92"/>
    </row>
    <row r="2016" spans="2:11">
      <c r="B2016" s="93"/>
      <c r="C2016" s="94"/>
      <c r="D2016" s="90"/>
      <c r="E2016" s="92"/>
      <c r="F2016" s="92"/>
      <c r="G2016" s="92"/>
      <c r="H2016" s="92"/>
      <c r="I2016" s="92"/>
      <c r="J2016" s="92"/>
      <c r="K2016" s="92"/>
    </row>
    <row r="2017" spans="2:11">
      <c r="B2017" s="93"/>
      <c r="C2017" s="94"/>
      <c r="D2017" s="90"/>
      <c r="E2017" s="92"/>
      <c r="F2017" s="92"/>
      <c r="G2017" s="92"/>
      <c r="H2017" s="92"/>
      <c r="I2017" s="92"/>
      <c r="J2017" s="92"/>
      <c r="K2017" s="92"/>
    </row>
    <row r="2018" spans="2:11">
      <c r="B2018" s="93"/>
      <c r="C2018" s="94"/>
      <c r="D2018" s="90"/>
      <c r="E2018" s="92"/>
      <c r="F2018" s="92"/>
      <c r="G2018" s="92"/>
      <c r="H2018" s="92"/>
      <c r="I2018" s="92"/>
      <c r="J2018" s="92"/>
      <c r="K2018" s="92"/>
    </row>
    <row r="2019" spans="2:11">
      <c r="B2019" s="93"/>
      <c r="C2019" s="94"/>
      <c r="D2019" s="90"/>
      <c r="E2019" s="92"/>
      <c r="F2019" s="92"/>
      <c r="G2019" s="92"/>
      <c r="H2019" s="92"/>
      <c r="I2019" s="92"/>
      <c r="J2019" s="92"/>
      <c r="K2019" s="92"/>
    </row>
    <row r="2020" spans="2:11">
      <c r="B2020" s="93"/>
      <c r="C2020" s="94"/>
      <c r="D2020" s="90"/>
      <c r="E2020" s="92"/>
      <c r="F2020" s="92"/>
      <c r="G2020" s="92"/>
      <c r="H2020" s="92"/>
      <c r="I2020" s="92"/>
      <c r="J2020" s="92"/>
      <c r="K2020" s="92"/>
    </row>
    <row r="2021" spans="2:11">
      <c r="B2021" s="93"/>
      <c r="C2021" s="94"/>
      <c r="D2021" s="90"/>
      <c r="E2021" s="92"/>
      <c r="F2021" s="92"/>
      <c r="G2021" s="92"/>
      <c r="H2021" s="92"/>
      <c r="I2021" s="92"/>
      <c r="J2021" s="92"/>
      <c r="K2021" s="92"/>
    </row>
    <row r="2022" spans="2:11">
      <c r="B2022" s="93"/>
      <c r="C2022" s="94"/>
      <c r="D2022" s="90"/>
      <c r="E2022" s="92"/>
      <c r="F2022" s="92"/>
      <c r="G2022" s="92"/>
      <c r="H2022" s="92"/>
      <c r="I2022" s="92"/>
      <c r="J2022" s="92"/>
      <c r="K2022" s="92"/>
    </row>
    <row r="2023" spans="2:11">
      <c r="B2023" s="93"/>
      <c r="C2023" s="94"/>
      <c r="D2023" s="90"/>
      <c r="E2023" s="92"/>
      <c r="F2023" s="92"/>
      <c r="G2023" s="92"/>
      <c r="H2023" s="92"/>
      <c r="I2023" s="92"/>
      <c r="J2023" s="92"/>
      <c r="K2023" s="92"/>
    </row>
    <row r="2024" spans="2:11">
      <c r="B2024" s="93"/>
      <c r="C2024" s="94"/>
      <c r="D2024" s="90"/>
      <c r="E2024" s="92"/>
      <c r="F2024" s="92"/>
      <c r="G2024" s="92"/>
      <c r="H2024" s="92"/>
      <c r="I2024" s="92"/>
      <c r="J2024" s="92"/>
      <c r="K2024" s="92"/>
    </row>
    <row r="2025" spans="2:11">
      <c r="B2025" s="93"/>
      <c r="C2025" s="94"/>
      <c r="D2025" s="90"/>
      <c r="E2025" s="92"/>
      <c r="F2025" s="92"/>
      <c r="G2025" s="92"/>
      <c r="H2025" s="92"/>
      <c r="I2025" s="92"/>
      <c r="J2025" s="92"/>
      <c r="K2025" s="92"/>
    </row>
    <row r="2026" spans="2:11">
      <c r="B2026" s="93"/>
      <c r="C2026" s="94"/>
      <c r="D2026" s="90"/>
      <c r="E2026" s="92"/>
      <c r="F2026" s="92"/>
      <c r="G2026" s="92"/>
      <c r="H2026" s="92"/>
      <c r="I2026" s="92"/>
      <c r="J2026" s="92"/>
      <c r="K2026" s="92"/>
    </row>
    <row r="2027" spans="2:11">
      <c r="B2027" s="93"/>
      <c r="C2027" s="94"/>
      <c r="D2027" s="90"/>
      <c r="E2027" s="92"/>
      <c r="F2027" s="92"/>
      <c r="G2027" s="92"/>
      <c r="H2027" s="92"/>
      <c r="I2027" s="92"/>
      <c r="J2027" s="92"/>
      <c r="K2027" s="92"/>
    </row>
    <row r="2028" spans="2:11">
      <c r="B2028" s="93"/>
      <c r="C2028" s="94"/>
      <c r="D2028" s="90"/>
      <c r="E2028" s="92"/>
      <c r="F2028" s="92"/>
      <c r="G2028" s="92"/>
      <c r="H2028" s="92"/>
      <c r="I2028" s="92"/>
      <c r="J2028" s="92"/>
      <c r="K2028" s="92"/>
    </row>
    <row r="2029" spans="2:11">
      <c r="B2029" s="93"/>
      <c r="C2029" s="94"/>
      <c r="D2029" s="90"/>
      <c r="E2029" s="92"/>
      <c r="F2029" s="92"/>
      <c r="G2029" s="92"/>
      <c r="H2029" s="92"/>
      <c r="I2029" s="92"/>
      <c r="J2029" s="92"/>
      <c r="K2029" s="92"/>
    </row>
    <row r="2030" spans="2:11">
      <c r="B2030" s="93"/>
      <c r="C2030" s="94"/>
      <c r="D2030" s="90"/>
      <c r="E2030" s="92"/>
      <c r="F2030" s="92"/>
      <c r="G2030" s="92"/>
      <c r="H2030" s="92"/>
      <c r="I2030" s="92"/>
      <c r="J2030" s="92"/>
      <c r="K2030" s="92"/>
    </row>
    <row r="2031" spans="2:11">
      <c r="B2031" s="93"/>
      <c r="C2031" s="94"/>
      <c r="D2031" s="90"/>
      <c r="E2031" s="92"/>
      <c r="F2031" s="92"/>
      <c r="G2031" s="92"/>
      <c r="H2031" s="92"/>
      <c r="I2031" s="92"/>
      <c r="J2031" s="92"/>
      <c r="K2031" s="92"/>
    </row>
    <row r="2032" spans="2:11">
      <c r="B2032" s="93"/>
      <c r="C2032" s="94"/>
      <c r="D2032" s="90"/>
      <c r="E2032" s="92"/>
      <c r="F2032" s="92"/>
      <c r="G2032" s="92"/>
      <c r="H2032" s="92"/>
      <c r="I2032" s="92"/>
      <c r="J2032" s="92"/>
      <c r="K2032" s="92"/>
    </row>
    <row r="2033" spans="2:11">
      <c r="B2033" s="93"/>
      <c r="C2033" s="94"/>
      <c r="D2033" s="90"/>
      <c r="E2033" s="92"/>
      <c r="F2033" s="92"/>
      <c r="G2033" s="92"/>
      <c r="H2033" s="92"/>
      <c r="I2033" s="92"/>
      <c r="J2033" s="92"/>
      <c r="K2033" s="92"/>
    </row>
    <row r="2034" spans="2:11">
      <c r="B2034" s="93"/>
      <c r="C2034" s="94"/>
      <c r="D2034" s="90"/>
      <c r="E2034" s="92"/>
      <c r="F2034" s="92"/>
      <c r="G2034" s="92"/>
      <c r="H2034" s="92"/>
      <c r="I2034" s="92"/>
      <c r="J2034" s="92"/>
      <c r="K2034" s="92"/>
    </row>
    <row r="2035" spans="2:11">
      <c r="B2035" s="93"/>
      <c r="C2035" s="94"/>
      <c r="D2035" s="90"/>
      <c r="E2035" s="92"/>
      <c r="F2035" s="92"/>
      <c r="G2035" s="92"/>
      <c r="H2035" s="92"/>
      <c r="I2035" s="92"/>
      <c r="J2035" s="92"/>
      <c r="K2035" s="92"/>
    </row>
    <row r="2036" spans="2:11">
      <c r="B2036" s="93"/>
      <c r="C2036" s="94"/>
      <c r="D2036" s="90"/>
      <c r="E2036" s="92"/>
      <c r="F2036" s="92"/>
      <c r="G2036" s="92"/>
      <c r="H2036" s="92"/>
      <c r="I2036" s="92"/>
      <c r="J2036" s="92"/>
      <c r="K2036" s="92"/>
    </row>
    <row r="2037" spans="2:11">
      <c r="B2037" s="93"/>
      <c r="C2037" s="94"/>
      <c r="D2037" s="90"/>
      <c r="E2037" s="92"/>
      <c r="F2037" s="92"/>
      <c r="G2037" s="92"/>
      <c r="H2037" s="92"/>
      <c r="I2037" s="92"/>
      <c r="J2037" s="92"/>
      <c r="K2037" s="92"/>
    </row>
    <row r="2038" spans="2:11">
      <c r="B2038" s="93"/>
      <c r="C2038" s="94"/>
      <c r="D2038" s="90"/>
      <c r="E2038" s="92"/>
      <c r="F2038" s="92"/>
      <c r="G2038" s="92"/>
      <c r="H2038" s="92"/>
      <c r="I2038" s="92"/>
      <c r="J2038" s="92"/>
      <c r="K2038" s="92"/>
    </row>
    <row r="2039" spans="2:11">
      <c r="B2039" s="93"/>
      <c r="C2039" s="94"/>
      <c r="D2039" s="90"/>
      <c r="E2039" s="92"/>
      <c r="F2039" s="92"/>
      <c r="G2039" s="92"/>
      <c r="H2039" s="92"/>
      <c r="I2039" s="92"/>
      <c r="J2039" s="92"/>
      <c r="K2039" s="92"/>
    </row>
    <row r="2040" spans="2:11">
      <c r="B2040" s="93"/>
      <c r="C2040" s="94"/>
      <c r="D2040" s="90"/>
      <c r="E2040" s="92"/>
      <c r="F2040" s="92"/>
      <c r="G2040" s="92"/>
      <c r="H2040" s="92"/>
      <c r="I2040" s="92"/>
      <c r="J2040" s="92"/>
      <c r="K2040" s="92"/>
    </row>
    <row r="2041" spans="2:11">
      <c r="B2041" s="93"/>
      <c r="C2041" s="94"/>
      <c r="D2041" s="90"/>
      <c r="E2041" s="92"/>
      <c r="F2041" s="92"/>
      <c r="G2041" s="92"/>
      <c r="H2041" s="92"/>
      <c r="I2041" s="92"/>
      <c r="J2041" s="92"/>
      <c r="K2041" s="92"/>
    </row>
    <row r="2042" spans="2:11">
      <c r="B2042" s="93"/>
      <c r="C2042" s="94"/>
      <c r="D2042" s="90"/>
      <c r="E2042" s="92"/>
      <c r="F2042" s="92"/>
      <c r="G2042" s="92"/>
      <c r="H2042" s="92"/>
      <c r="I2042" s="92"/>
      <c r="J2042" s="92"/>
      <c r="K2042" s="92"/>
    </row>
    <row r="2043" spans="2:11">
      <c r="B2043" s="93"/>
      <c r="C2043" s="94"/>
      <c r="D2043" s="90"/>
      <c r="E2043" s="92"/>
      <c r="F2043" s="92"/>
      <c r="G2043" s="92"/>
      <c r="H2043" s="92"/>
      <c r="I2043" s="92"/>
      <c r="J2043" s="92"/>
      <c r="K2043" s="92"/>
    </row>
    <row r="2044" spans="2:11">
      <c r="B2044" s="93"/>
      <c r="C2044" s="94"/>
      <c r="D2044" s="90"/>
      <c r="E2044" s="92"/>
      <c r="F2044" s="92"/>
      <c r="G2044" s="92"/>
      <c r="H2044" s="92"/>
      <c r="I2044" s="92"/>
      <c r="J2044" s="92"/>
      <c r="K2044" s="92"/>
    </row>
    <row r="2045" spans="2:11">
      <c r="B2045" s="93"/>
      <c r="C2045" s="94"/>
      <c r="D2045" s="90"/>
      <c r="E2045" s="92"/>
      <c r="F2045" s="92"/>
      <c r="G2045" s="92"/>
      <c r="H2045" s="92"/>
      <c r="I2045" s="92"/>
      <c r="J2045" s="92"/>
      <c r="K2045" s="92"/>
    </row>
    <row r="2046" spans="2:11">
      <c r="B2046" s="93"/>
      <c r="C2046" s="94"/>
      <c r="D2046" s="90"/>
      <c r="E2046" s="92"/>
      <c r="F2046" s="92"/>
      <c r="G2046" s="92"/>
      <c r="H2046" s="92"/>
      <c r="I2046" s="92"/>
      <c r="J2046" s="92"/>
      <c r="K2046" s="92"/>
    </row>
    <row r="2047" spans="2:11">
      <c r="B2047" s="93"/>
      <c r="C2047" s="94"/>
      <c r="D2047" s="90"/>
      <c r="E2047" s="92"/>
      <c r="F2047" s="92"/>
      <c r="G2047" s="92"/>
      <c r="H2047" s="92"/>
      <c r="I2047" s="92"/>
      <c r="J2047" s="92"/>
      <c r="K2047" s="92"/>
    </row>
    <row r="2048" spans="2:11">
      <c r="B2048" s="93"/>
      <c r="C2048" s="94"/>
      <c r="D2048" s="90"/>
      <c r="E2048" s="92"/>
      <c r="F2048" s="92"/>
      <c r="G2048" s="92"/>
      <c r="H2048" s="92"/>
      <c r="I2048" s="92"/>
      <c r="J2048" s="92"/>
      <c r="K2048" s="92"/>
    </row>
    <row r="2049" spans="2:11">
      <c r="B2049" s="93"/>
      <c r="C2049" s="94"/>
      <c r="D2049" s="90"/>
      <c r="E2049" s="92"/>
      <c r="F2049" s="92"/>
      <c r="G2049" s="92"/>
      <c r="H2049" s="92"/>
      <c r="I2049" s="92"/>
      <c r="J2049" s="92"/>
      <c r="K2049" s="92"/>
    </row>
    <row r="2050" spans="2:11">
      <c r="B2050" s="93"/>
      <c r="C2050" s="94"/>
      <c r="D2050" s="90"/>
      <c r="E2050" s="92"/>
      <c r="F2050" s="92"/>
      <c r="G2050" s="92"/>
      <c r="H2050" s="92"/>
      <c r="I2050" s="92"/>
      <c r="J2050" s="92"/>
      <c r="K2050" s="92"/>
    </row>
    <row r="2051" spans="2:11">
      <c r="B2051" s="93"/>
      <c r="C2051" s="94"/>
      <c r="D2051" s="90"/>
      <c r="E2051" s="92"/>
      <c r="F2051" s="92"/>
      <c r="G2051" s="92"/>
      <c r="H2051" s="92"/>
      <c r="I2051" s="92"/>
      <c r="J2051" s="92"/>
      <c r="K2051" s="92"/>
    </row>
    <row r="2052" spans="2:11">
      <c r="B2052" s="93"/>
      <c r="C2052" s="94"/>
      <c r="D2052" s="90"/>
      <c r="E2052" s="92"/>
      <c r="F2052" s="92"/>
      <c r="G2052" s="92"/>
      <c r="H2052" s="92"/>
      <c r="I2052" s="92"/>
      <c r="J2052" s="92"/>
      <c r="K2052" s="92"/>
    </row>
    <row r="2053" spans="2:11">
      <c r="B2053" s="93"/>
      <c r="C2053" s="94"/>
      <c r="D2053" s="90"/>
      <c r="E2053" s="92"/>
      <c r="F2053" s="92"/>
      <c r="G2053" s="92"/>
      <c r="H2053" s="92"/>
      <c r="I2053" s="92"/>
      <c r="J2053" s="92"/>
      <c r="K2053" s="92"/>
    </row>
    <row r="2054" spans="2:11">
      <c r="B2054" s="93"/>
      <c r="C2054" s="94"/>
      <c r="D2054" s="90"/>
      <c r="E2054" s="92"/>
      <c r="F2054" s="92"/>
      <c r="G2054" s="92"/>
      <c r="H2054" s="92"/>
      <c r="I2054" s="92"/>
      <c r="J2054" s="92"/>
      <c r="K2054" s="92"/>
    </row>
    <row r="2055" spans="2:11">
      <c r="B2055" s="93"/>
      <c r="C2055" s="95"/>
      <c r="D2055" s="90"/>
      <c r="E2055" s="92"/>
      <c r="F2055" s="92"/>
      <c r="G2055" s="92"/>
      <c r="H2055" s="92"/>
      <c r="I2055" s="92"/>
      <c r="J2055" s="92"/>
      <c r="K2055" s="92"/>
    </row>
    <row r="2056" spans="2:11">
      <c r="B2056" s="93"/>
      <c r="C2056" s="95"/>
      <c r="D2056" s="90"/>
      <c r="E2056" s="92"/>
      <c r="F2056" s="92"/>
      <c r="G2056" s="92"/>
      <c r="H2056" s="92"/>
      <c r="I2056" s="92"/>
      <c r="J2056" s="92"/>
      <c r="K2056" s="92"/>
    </row>
    <row r="2057" spans="2:11">
      <c r="B2057" s="93"/>
      <c r="C2057" s="95"/>
      <c r="D2057" s="90"/>
      <c r="E2057" s="92"/>
      <c r="F2057" s="92"/>
      <c r="G2057" s="92"/>
      <c r="H2057" s="92"/>
      <c r="I2057" s="92"/>
      <c r="J2057" s="92"/>
      <c r="K2057" s="92"/>
    </row>
    <row r="2058" spans="2:11">
      <c r="B2058" s="93"/>
      <c r="C2058" s="95"/>
      <c r="D2058" s="90"/>
      <c r="E2058" s="92"/>
      <c r="F2058" s="92"/>
      <c r="G2058" s="92"/>
      <c r="H2058" s="92"/>
      <c r="I2058" s="92"/>
      <c r="J2058" s="92"/>
      <c r="K2058" s="92"/>
    </row>
    <row r="2059" spans="2:11">
      <c r="B2059" s="93"/>
      <c r="C2059" s="95"/>
      <c r="D2059" s="90"/>
      <c r="E2059" s="92"/>
      <c r="F2059" s="92"/>
      <c r="G2059" s="92"/>
      <c r="H2059" s="92"/>
      <c r="I2059" s="92"/>
      <c r="J2059" s="92"/>
      <c r="K2059" s="92"/>
    </row>
    <row r="2060" spans="2:11">
      <c r="B2060" s="93"/>
      <c r="C2060" s="95"/>
      <c r="D2060" s="90"/>
      <c r="E2060" s="92"/>
      <c r="F2060" s="92"/>
      <c r="G2060" s="92"/>
      <c r="H2060" s="92"/>
      <c r="I2060" s="92"/>
      <c r="J2060" s="92"/>
      <c r="K2060" s="92"/>
    </row>
    <row r="2061" spans="2:11">
      <c r="B2061" s="93"/>
      <c r="C2061" s="95"/>
      <c r="D2061" s="90"/>
      <c r="E2061" s="92"/>
      <c r="F2061" s="92"/>
      <c r="G2061" s="92"/>
      <c r="H2061" s="92"/>
      <c r="I2061" s="92"/>
      <c r="J2061" s="92"/>
      <c r="K2061" s="92"/>
    </row>
    <row r="2062" spans="2:11">
      <c r="B2062" s="93"/>
      <c r="C2062" s="95"/>
      <c r="D2062" s="90"/>
      <c r="E2062" s="92"/>
      <c r="F2062" s="92"/>
      <c r="G2062" s="92"/>
      <c r="H2062" s="92"/>
      <c r="I2062" s="92"/>
      <c r="J2062" s="92"/>
      <c r="K2062" s="92"/>
    </row>
    <row r="2063" spans="2:11">
      <c r="B2063" s="93"/>
      <c r="C2063" s="95"/>
      <c r="D2063" s="90"/>
      <c r="E2063" s="92"/>
      <c r="F2063" s="92"/>
      <c r="G2063" s="92"/>
      <c r="H2063" s="92"/>
      <c r="I2063" s="92"/>
      <c r="J2063" s="92"/>
      <c r="K2063" s="92"/>
    </row>
    <row r="2064" spans="2:11">
      <c r="B2064" s="93"/>
      <c r="C2064" s="95"/>
      <c r="D2064" s="90"/>
      <c r="E2064" s="92"/>
      <c r="F2064" s="92"/>
      <c r="G2064" s="92"/>
      <c r="H2064" s="92"/>
      <c r="I2064" s="92"/>
      <c r="J2064" s="92"/>
      <c r="K2064" s="92"/>
    </row>
    <row r="2065" spans="2:11">
      <c r="B2065" s="93"/>
      <c r="C2065" s="95"/>
      <c r="D2065" s="90"/>
      <c r="E2065" s="92"/>
      <c r="F2065" s="92"/>
      <c r="G2065" s="92"/>
      <c r="H2065" s="92"/>
      <c r="I2065" s="92"/>
      <c r="J2065" s="92"/>
      <c r="K2065" s="92"/>
    </row>
    <row r="2066" spans="2:11">
      <c r="B2066" s="93"/>
      <c r="C2066" s="95"/>
      <c r="D2066" s="90"/>
      <c r="E2066" s="92"/>
      <c r="F2066" s="92"/>
      <c r="G2066" s="92"/>
      <c r="H2066" s="92"/>
      <c r="I2066" s="92"/>
      <c r="J2066" s="92"/>
      <c r="K2066" s="92"/>
    </row>
    <row r="2067" spans="2:11">
      <c r="B2067" s="93"/>
      <c r="C2067" s="95"/>
      <c r="D2067" s="90"/>
      <c r="E2067" s="92"/>
      <c r="F2067" s="92"/>
      <c r="G2067" s="92"/>
      <c r="H2067" s="92"/>
      <c r="I2067" s="92"/>
      <c r="J2067" s="92"/>
      <c r="K2067" s="92"/>
    </row>
    <row r="2068" spans="2:11">
      <c r="B2068" s="93"/>
      <c r="C2068" s="95"/>
      <c r="D2068" s="90"/>
      <c r="E2068" s="92"/>
      <c r="F2068" s="92"/>
      <c r="G2068" s="92"/>
      <c r="H2068" s="92"/>
      <c r="I2068" s="92"/>
      <c r="J2068" s="92"/>
      <c r="K2068" s="92"/>
    </row>
    <row r="2069" spans="2:11">
      <c r="B2069" s="93"/>
      <c r="C2069" s="95"/>
      <c r="D2069" s="90"/>
      <c r="E2069" s="92"/>
      <c r="F2069" s="92"/>
      <c r="G2069" s="92"/>
      <c r="H2069" s="92"/>
      <c r="I2069" s="92"/>
      <c r="J2069" s="92"/>
      <c r="K2069" s="92"/>
    </row>
    <row r="2070" spans="2:11">
      <c r="B2070" s="93"/>
      <c r="C2070" s="95"/>
      <c r="D2070" s="90"/>
      <c r="E2070" s="92"/>
      <c r="F2070" s="92"/>
      <c r="G2070" s="92"/>
      <c r="H2070" s="92"/>
      <c r="I2070" s="92"/>
      <c r="J2070" s="92"/>
      <c r="K2070" s="92"/>
    </row>
    <row r="2071" spans="2:11">
      <c r="B2071" s="93"/>
      <c r="C2071" s="95"/>
      <c r="D2071" s="90"/>
      <c r="E2071" s="92"/>
      <c r="F2071" s="92"/>
      <c r="G2071" s="92"/>
      <c r="H2071" s="92"/>
      <c r="I2071" s="92"/>
      <c r="J2071" s="92"/>
      <c r="K2071" s="92"/>
    </row>
    <row r="2072" spans="2:11">
      <c r="B2072" s="93"/>
      <c r="C2072" s="95"/>
      <c r="D2072" s="90"/>
      <c r="E2072" s="92"/>
      <c r="F2072" s="92"/>
      <c r="G2072" s="92"/>
      <c r="H2072" s="92"/>
      <c r="I2072" s="92"/>
      <c r="J2072" s="92"/>
      <c r="K2072" s="92"/>
    </row>
    <row r="2073" spans="2:11">
      <c r="B2073" s="93"/>
      <c r="C2073" s="95"/>
      <c r="D2073" s="90"/>
      <c r="E2073" s="92"/>
      <c r="F2073" s="92"/>
      <c r="G2073" s="92"/>
      <c r="H2073" s="92"/>
      <c r="I2073" s="92"/>
      <c r="J2073" s="92"/>
      <c r="K2073" s="92"/>
    </row>
    <row r="2074" spans="2:11">
      <c r="B2074" s="93"/>
      <c r="C2074" s="95"/>
      <c r="D2074" s="90"/>
      <c r="E2074" s="92"/>
      <c r="F2074" s="92"/>
      <c r="G2074" s="92"/>
      <c r="H2074" s="92"/>
      <c r="I2074" s="92"/>
      <c r="J2074" s="92"/>
      <c r="K2074" s="92"/>
    </row>
    <row r="2075" spans="2:11">
      <c r="B2075" s="93"/>
      <c r="C2075" s="95"/>
      <c r="D2075" s="90"/>
      <c r="E2075" s="92"/>
      <c r="F2075" s="92"/>
      <c r="G2075" s="92"/>
      <c r="H2075" s="92"/>
      <c r="I2075" s="92"/>
      <c r="J2075" s="92"/>
      <c r="K2075" s="92"/>
    </row>
    <row r="2076" spans="2:11">
      <c r="B2076" s="93"/>
      <c r="C2076" s="95"/>
      <c r="D2076" s="90"/>
      <c r="E2076" s="92"/>
      <c r="F2076" s="92"/>
      <c r="G2076" s="92"/>
      <c r="H2076" s="92"/>
      <c r="I2076" s="92"/>
      <c r="J2076" s="92"/>
      <c r="K2076" s="92"/>
    </row>
    <row r="2077" spans="2:11">
      <c r="B2077" s="93"/>
      <c r="C2077" s="95"/>
      <c r="D2077" s="90"/>
      <c r="E2077" s="92"/>
      <c r="F2077" s="92"/>
      <c r="G2077" s="92"/>
      <c r="H2077" s="92"/>
      <c r="I2077" s="92"/>
      <c r="J2077" s="92"/>
      <c r="K2077" s="92"/>
    </row>
    <row r="2078" spans="2:11">
      <c r="B2078" s="93"/>
      <c r="C2078" s="95"/>
      <c r="D2078" s="90"/>
      <c r="E2078" s="92"/>
      <c r="F2078" s="92"/>
      <c r="G2078" s="92"/>
      <c r="H2078" s="92"/>
      <c r="I2078" s="92"/>
      <c r="J2078" s="92"/>
      <c r="K2078" s="92"/>
    </row>
    <row r="2079" spans="2:11">
      <c r="B2079" s="93"/>
      <c r="C2079" s="95"/>
      <c r="D2079" s="90"/>
      <c r="E2079" s="92"/>
      <c r="F2079" s="92"/>
      <c r="G2079" s="92"/>
      <c r="H2079" s="92"/>
      <c r="I2079" s="92"/>
      <c r="J2079" s="92"/>
      <c r="K2079" s="92"/>
    </row>
    <row r="2080" spans="2:11">
      <c r="B2080" s="93"/>
      <c r="C2080" s="95"/>
      <c r="D2080" s="90"/>
      <c r="E2080" s="92"/>
      <c r="F2080" s="92"/>
      <c r="G2080" s="92"/>
      <c r="H2080" s="92"/>
      <c r="I2080" s="92"/>
      <c r="J2080" s="92"/>
      <c r="K2080" s="92"/>
    </row>
    <row r="2081" spans="2:11">
      <c r="B2081" s="93"/>
      <c r="C2081" s="95"/>
      <c r="D2081" s="90"/>
      <c r="E2081" s="92"/>
      <c r="F2081" s="92"/>
      <c r="G2081" s="92"/>
      <c r="H2081" s="92"/>
      <c r="I2081" s="92"/>
      <c r="J2081" s="92"/>
      <c r="K2081" s="92"/>
    </row>
    <row r="2082" spans="2:11">
      <c r="B2082" s="93"/>
      <c r="C2082" s="95"/>
      <c r="D2082" s="90"/>
      <c r="E2082" s="92"/>
      <c r="F2082" s="92"/>
      <c r="G2082" s="92"/>
      <c r="H2082" s="92"/>
      <c r="I2082" s="92"/>
      <c r="J2082" s="92"/>
      <c r="K2082" s="92"/>
    </row>
    <row r="2083" spans="2:11">
      <c r="B2083" s="93"/>
      <c r="C2083" s="95"/>
      <c r="D2083" s="90"/>
      <c r="E2083" s="92"/>
      <c r="F2083" s="92"/>
      <c r="G2083" s="92"/>
      <c r="H2083" s="92"/>
      <c r="I2083" s="92"/>
      <c r="J2083" s="92"/>
      <c r="K2083" s="92"/>
    </row>
    <row r="2084" spans="2:11">
      <c r="B2084" s="93"/>
      <c r="C2084" s="95"/>
      <c r="D2084" s="90"/>
      <c r="E2084" s="92"/>
      <c r="F2084" s="92"/>
      <c r="G2084" s="92"/>
      <c r="H2084" s="92"/>
      <c r="I2084" s="92"/>
      <c r="J2084" s="92"/>
      <c r="K2084" s="92"/>
    </row>
    <row r="2085" spans="2:11">
      <c r="B2085" s="93"/>
      <c r="C2085" s="95"/>
      <c r="D2085" s="90"/>
      <c r="E2085" s="92"/>
      <c r="F2085" s="92"/>
      <c r="G2085" s="92"/>
      <c r="H2085" s="92"/>
      <c r="I2085" s="92"/>
      <c r="J2085" s="92"/>
      <c r="K2085" s="92"/>
    </row>
    <row r="2086" spans="2:11">
      <c r="B2086" s="93"/>
      <c r="C2086" s="95"/>
      <c r="D2086" s="90"/>
      <c r="E2086" s="92"/>
      <c r="F2086" s="92"/>
      <c r="G2086" s="92"/>
      <c r="H2086" s="92"/>
      <c r="I2086" s="92"/>
      <c r="J2086" s="92"/>
      <c r="K2086" s="92"/>
    </row>
    <row r="2087" spans="2:11">
      <c r="B2087" s="93"/>
      <c r="C2087" s="95"/>
      <c r="D2087" s="90"/>
      <c r="E2087" s="92"/>
      <c r="F2087" s="92"/>
      <c r="G2087" s="92"/>
      <c r="H2087" s="92"/>
      <c r="I2087" s="92"/>
      <c r="J2087" s="92"/>
      <c r="K2087" s="92"/>
    </row>
    <row r="2088" spans="2:11">
      <c r="B2088" s="93"/>
      <c r="C2088" s="95"/>
      <c r="D2088" s="90"/>
      <c r="E2088" s="92"/>
      <c r="F2088" s="92"/>
      <c r="G2088" s="92"/>
      <c r="H2088" s="92"/>
      <c r="I2088" s="92"/>
      <c r="J2088" s="92"/>
      <c r="K2088" s="92"/>
    </row>
    <row r="2089" spans="2:11">
      <c r="B2089" s="93"/>
      <c r="C2089" s="95"/>
      <c r="D2089" s="90"/>
      <c r="E2089" s="92"/>
      <c r="F2089" s="92"/>
      <c r="G2089" s="92"/>
      <c r="H2089" s="92"/>
      <c r="I2089" s="92"/>
      <c r="J2089" s="92"/>
      <c r="K2089" s="92"/>
    </row>
    <row r="2090" spans="2:11">
      <c r="B2090" s="93"/>
      <c r="C2090" s="95"/>
      <c r="D2090" s="90"/>
      <c r="E2090" s="92"/>
      <c r="F2090" s="92"/>
      <c r="G2090" s="92"/>
      <c r="H2090" s="92"/>
      <c r="I2090" s="92"/>
      <c r="J2090" s="92"/>
      <c r="K2090" s="92"/>
    </row>
    <row r="2091" spans="2:11">
      <c r="B2091" s="93"/>
      <c r="C2091" s="95"/>
      <c r="D2091" s="90"/>
      <c r="E2091" s="92"/>
      <c r="F2091" s="92"/>
      <c r="G2091" s="92"/>
      <c r="H2091" s="92"/>
      <c r="I2091" s="92"/>
      <c r="J2091" s="92"/>
      <c r="K2091" s="92"/>
    </row>
    <row r="2092" spans="2:11">
      <c r="B2092" s="93"/>
      <c r="C2092" s="95"/>
      <c r="D2092" s="90"/>
      <c r="E2092" s="92"/>
      <c r="F2092" s="92"/>
      <c r="G2092" s="92"/>
      <c r="H2092" s="92"/>
      <c r="I2092" s="92"/>
      <c r="J2092" s="92"/>
      <c r="K2092" s="92"/>
    </row>
    <row r="2093" spans="2:11">
      <c r="B2093" s="93"/>
      <c r="C2093" s="95"/>
      <c r="D2093" s="90"/>
      <c r="E2093" s="92"/>
      <c r="F2093" s="92"/>
      <c r="G2093" s="92"/>
      <c r="H2093" s="92"/>
      <c r="I2093" s="92"/>
      <c r="J2093" s="92"/>
      <c r="K2093" s="92"/>
    </row>
    <row r="2094" spans="2:11">
      <c r="B2094" s="93"/>
      <c r="C2094" s="95"/>
      <c r="D2094" s="90"/>
      <c r="E2094" s="92"/>
      <c r="F2094" s="92"/>
      <c r="G2094" s="92"/>
      <c r="H2094" s="92"/>
      <c r="I2094" s="92"/>
      <c r="J2094" s="92"/>
      <c r="K2094" s="92"/>
    </row>
    <row r="2095" spans="2:11">
      <c r="B2095" s="93"/>
      <c r="C2095" s="95"/>
      <c r="D2095" s="90"/>
      <c r="E2095" s="92"/>
      <c r="F2095" s="92"/>
      <c r="G2095" s="92"/>
      <c r="H2095" s="92"/>
      <c r="I2095" s="92"/>
      <c r="J2095" s="92"/>
      <c r="K2095" s="92"/>
    </row>
    <row r="2096" spans="2:11">
      <c r="B2096" s="93"/>
      <c r="C2096" s="95"/>
      <c r="D2096" s="90"/>
      <c r="E2096" s="92"/>
      <c r="F2096" s="92"/>
      <c r="G2096" s="92"/>
      <c r="H2096" s="92"/>
      <c r="I2096" s="92"/>
      <c r="J2096" s="92"/>
      <c r="K2096" s="92"/>
    </row>
    <row r="2097" spans="2:11">
      <c r="B2097" s="93"/>
      <c r="C2097" s="95"/>
      <c r="D2097" s="90"/>
      <c r="E2097" s="92"/>
      <c r="F2097" s="92"/>
      <c r="G2097" s="92"/>
      <c r="H2097" s="92"/>
      <c r="I2097" s="92"/>
      <c r="J2097" s="92"/>
      <c r="K2097" s="92"/>
    </row>
    <row r="2098" spans="2:11">
      <c r="B2098" s="93"/>
      <c r="C2098" s="95"/>
      <c r="D2098" s="90"/>
      <c r="E2098" s="92"/>
      <c r="F2098" s="92"/>
      <c r="G2098" s="92"/>
      <c r="H2098" s="92"/>
      <c r="I2098" s="92"/>
      <c r="J2098" s="92"/>
      <c r="K2098" s="92"/>
    </row>
    <row r="2099" spans="2:11">
      <c r="B2099" s="93"/>
      <c r="C2099" s="95"/>
      <c r="D2099" s="90"/>
      <c r="E2099" s="92"/>
      <c r="F2099" s="92"/>
      <c r="G2099" s="92"/>
      <c r="H2099" s="92"/>
      <c r="I2099" s="92"/>
      <c r="J2099" s="92"/>
      <c r="K2099" s="92"/>
    </row>
    <row r="2100" spans="2:11">
      <c r="B2100" s="93"/>
      <c r="C2100" s="95"/>
      <c r="D2100" s="90"/>
      <c r="E2100" s="92"/>
      <c r="F2100" s="92"/>
      <c r="G2100" s="92"/>
      <c r="H2100" s="92"/>
      <c r="I2100" s="92"/>
      <c r="J2100" s="92"/>
      <c r="K2100" s="92"/>
    </row>
    <row r="2101" spans="2:11">
      <c r="B2101" s="93"/>
      <c r="C2101" s="95"/>
      <c r="D2101" s="90"/>
      <c r="E2101" s="92"/>
      <c r="F2101" s="92"/>
      <c r="G2101" s="92"/>
      <c r="H2101" s="92"/>
      <c r="I2101" s="92"/>
      <c r="J2101" s="92"/>
      <c r="K2101" s="92"/>
    </row>
    <row r="2102" spans="2:11">
      <c r="B2102" s="93"/>
      <c r="C2102" s="95"/>
      <c r="D2102" s="90"/>
      <c r="E2102" s="92"/>
      <c r="F2102" s="92"/>
      <c r="G2102" s="92"/>
      <c r="H2102" s="92"/>
      <c r="I2102" s="92"/>
      <c r="J2102" s="92"/>
      <c r="K2102" s="92"/>
    </row>
    <row r="2103" spans="2:11">
      <c r="B2103" s="93"/>
      <c r="C2103" s="95"/>
      <c r="D2103" s="90"/>
      <c r="E2103" s="92"/>
      <c r="F2103" s="92"/>
      <c r="G2103" s="92"/>
      <c r="H2103" s="92"/>
      <c r="I2103" s="92"/>
      <c r="J2103" s="92"/>
      <c r="K2103" s="92"/>
    </row>
    <row r="2104" spans="2:11">
      <c r="B2104" s="93"/>
      <c r="C2104" s="95"/>
      <c r="D2104" s="90"/>
      <c r="E2104" s="92"/>
      <c r="F2104" s="92"/>
      <c r="G2104" s="92"/>
      <c r="H2104" s="92"/>
      <c r="I2104" s="92"/>
      <c r="J2104" s="92"/>
      <c r="K2104" s="92"/>
    </row>
    <row r="2105" spans="2:11">
      <c r="B2105" s="93"/>
      <c r="C2105" s="95"/>
      <c r="D2105" s="90"/>
      <c r="E2105" s="92"/>
      <c r="F2105" s="92"/>
      <c r="G2105" s="92"/>
      <c r="H2105" s="92"/>
      <c r="I2105" s="92"/>
      <c r="J2105" s="92"/>
      <c r="K2105" s="92"/>
    </row>
    <row r="2106" spans="2:11">
      <c r="B2106" s="93"/>
      <c r="C2106" s="95"/>
      <c r="D2106" s="90"/>
      <c r="E2106" s="92"/>
      <c r="F2106" s="92"/>
      <c r="G2106" s="92"/>
      <c r="H2106" s="92"/>
      <c r="I2106" s="92"/>
      <c r="J2106" s="92"/>
      <c r="K2106" s="92"/>
    </row>
    <row r="2107" spans="2:11">
      <c r="B2107" s="93"/>
      <c r="C2107" s="95"/>
      <c r="D2107" s="90"/>
      <c r="E2107" s="92"/>
      <c r="F2107" s="92"/>
      <c r="G2107" s="92"/>
      <c r="H2107" s="92"/>
      <c r="I2107" s="92"/>
      <c r="J2107" s="92"/>
      <c r="K2107" s="92"/>
    </row>
    <row r="2108" spans="2:11">
      <c r="B2108" s="93"/>
      <c r="C2108" s="95"/>
      <c r="D2108" s="90"/>
      <c r="E2108" s="92"/>
      <c r="F2108" s="92"/>
      <c r="G2108" s="92"/>
      <c r="H2108" s="92"/>
      <c r="I2108" s="92"/>
      <c r="J2108" s="92"/>
      <c r="K2108" s="92"/>
    </row>
    <row r="2109" spans="2:11">
      <c r="B2109" s="93"/>
      <c r="C2109" s="95"/>
      <c r="D2109" s="90"/>
      <c r="E2109" s="92"/>
      <c r="F2109" s="92"/>
      <c r="G2109" s="92"/>
      <c r="H2109" s="92"/>
      <c r="I2109" s="92"/>
      <c r="J2109" s="92"/>
      <c r="K2109" s="92"/>
    </row>
    <row r="2110" spans="2:11">
      <c r="B2110" s="93"/>
      <c r="C2110" s="95"/>
      <c r="D2110" s="90"/>
      <c r="E2110" s="92"/>
      <c r="F2110" s="92"/>
      <c r="G2110" s="92"/>
      <c r="H2110" s="92"/>
      <c r="I2110" s="92"/>
      <c r="J2110" s="92"/>
      <c r="K2110" s="92"/>
    </row>
    <row r="2111" spans="2:11">
      <c r="B2111" s="93"/>
      <c r="C2111" s="95"/>
      <c r="D2111" s="90"/>
      <c r="E2111" s="92"/>
      <c r="F2111" s="92"/>
      <c r="G2111" s="92"/>
      <c r="H2111" s="92"/>
      <c r="I2111" s="92"/>
      <c r="J2111" s="92"/>
      <c r="K2111" s="92"/>
    </row>
    <row r="2112" spans="2:11">
      <c r="B2112" s="93"/>
      <c r="C2112" s="95"/>
      <c r="D2112" s="90"/>
      <c r="E2112" s="92"/>
      <c r="F2112" s="92"/>
      <c r="G2112" s="92"/>
      <c r="H2112" s="92"/>
      <c r="I2112" s="92"/>
      <c r="J2112" s="92"/>
      <c r="K2112" s="92"/>
    </row>
    <row r="2113" spans="2:11">
      <c r="B2113" s="93"/>
      <c r="C2113" s="95"/>
      <c r="D2113" s="90"/>
      <c r="E2113" s="92"/>
      <c r="F2113" s="92"/>
      <c r="G2113" s="92"/>
      <c r="H2113" s="92"/>
      <c r="I2113" s="92"/>
      <c r="J2113" s="92"/>
      <c r="K2113" s="92"/>
    </row>
    <row r="2114" spans="2:11">
      <c r="B2114" s="93"/>
      <c r="C2114" s="95"/>
      <c r="D2114" s="90"/>
      <c r="E2114" s="92"/>
      <c r="F2114" s="92"/>
      <c r="G2114" s="92"/>
      <c r="H2114" s="92"/>
      <c r="I2114" s="92"/>
      <c r="J2114" s="92"/>
      <c r="K2114" s="92"/>
    </row>
    <row r="2115" spans="2:11">
      <c r="B2115" s="93"/>
      <c r="C2115" s="95"/>
      <c r="D2115" s="90"/>
      <c r="E2115" s="92"/>
      <c r="F2115" s="92"/>
      <c r="G2115" s="92"/>
      <c r="H2115" s="92"/>
      <c r="I2115" s="92"/>
      <c r="J2115" s="92"/>
      <c r="K2115" s="92"/>
    </row>
    <row r="2116" spans="2:11">
      <c r="B2116" s="93"/>
      <c r="C2116" s="95"/>
      <c r="D2116" s="90"/>
      <c r="E2116" s="92"/>
      <c r="F2116" s="92"/>
      <c r="G2116" s="92"/>
      <c r="H2116" s="92"/>
      <c r="I2116" s="92"/>
      <c r="J2116" s="92"/>
      <c r="K2116" s="92"/>
    </row>
    <row r="2117" spans="2:11">
      <c r="B2117" s="93"/>
      <c r="C2117" s="95"/>
      <c r="D2117" s="90"/>
      <c r="E2117" s="92"/>
      <c r="F2117" s="92"/>
      <c r="G2117" s="92"/>
      <c r="H2117" s="92"/>
      <c r="I2117" s="92"/>
      <c r="J2117" s="92"/>
      <c r="K2117" s="92"/>
    </row>
    <row r="2118" spans="2:11">
      <c r="B2118" s="93"/>
      <c r="C2118" s="95"/>
      <c r="D2118" s="90"/>
      <c r="E2118" s="92"/>
      <c r="F2118" s="92"/>
      <c r="G2118" s="92"/>
      <c r="H2118" s="92"/>
      <c r="I2118" s="92"/>
      <c r="J2118" s="92"/>
      <c r="K2118" s="92"/>
    </row>
    <row r="2119" spans="2:11">
      <c r="B2119" s="93"/>
      <c r="C2119" s="95"/>
      <c r="D2119" s="90"/>
      <c r="E2119" s="92"/>
      <c r="F2119" s="92"/>
      <c r="G2119" s="92"/>
      <c r="H2119" s="92"/>
      <c r="I2119" s="92"/>
      <c r="J2119" s="92"/>
      <c r="K2119" s="92"/>
    </row>
    <row r="2120" spans="2:11">
      <c r="B2120" s="93"/>
      <c r="C2120" s="95"/>
      <c r="D2120" s="90"/>
      <c r="E2120" s="92"/>
      <c r="F2120" s="92"/>
      <c r="G2120" s="92"/>
      <c r="H2120" s="92"/>
      <c r="I2120" s="92"/>
      <c r="J2120" s="92"/>
      <c r="K2120" s="92"/>
    </row>
    <row r="2121" spans="2:11">
      <c r="B2121" s="93"/>
      <c r="C2121" s="95"/>
      <c r="D2121" s="90"/>
      <c r="E2121" s="92"/>
      <c r="F2121" s="92"/>
      <c r="G2121" s="92"/>
      <c r="H2121" s="92"/>
      <c r="I2121" s="92"/>
      <c r="J2121" s="92"/>
      <c r="K2121" s="92"/>
    </row>
    <row r="2122" spans="2:11">
      <c r="B2122" s="93"/>
      <c r="C2122" s="95"/>
      <c r="D2122" s="90"/>
      <c r="E2122" s="92"/>
      <c r="F2122" s="92"/>
      <c r="G2122" s="92"/>
      <c r="H2122" s="92"/>
      <c r="I2122" s="92"/>
      <c r="J2122" s="92"/>
      <c r="K2122" s="92"/>
    </row>
    <row r="2123" spans="2:11">
      <c r="B2123" s="93"/>
      <c r="C2123" s="95"/>
      <c r="D2123" s="90"/>
      <c r="E2123" s="92"/>
      <c r="F2123" s="92"/>
      <c r="G2123" s="92"/>
      <c r="H2123" s="92"/>
      <c r="I2123" s="92"/>
      <c r="J2123" s="92"/>
      <c r="K2123" s="92"/>
    </row>
    <row r="2124" spans="2:11">
      <c r="B2124" s="93"/>
      <c r="C2124" s="95"/>
      <c r="D2124" s="90"/>
      <c r="E2124" s="92"/>
      <c r="F2124" s="92"/>
      <c r="G2124" s="92"/>
      <c r="H2124" s="92"/>
      <c r="I2124" s="92"/>
      <c r="J2124" s="92"/>
      <c r="K2124" s="92"/>
    </row>
    <row r="2125" spans="2:11">
      <c r="B2125" s="93"/>
      <c r="C2125" s="95"/>
      <c r="D2125" s="90"/>
      <c r="E2125" s="92"/>
      <c r="F2125" s="92"/>
      <c r="G2125" s="92"/>
      <c r="H2125" s="92"/>
      <c r="I2125" s="92"/>
      <c r="J2125" s="92"/>
      <c r="K2125" s="92"/>
    </row>
    <row r="2126" spans="2:11">
      <c r="B2126" s="93"/>
      <c r="C2126" s="95"/>
      <c r="D2126" s="90"/>
      <c r="E2126" s="92"/>
      <c r="F2126" s="92"/>
      <c r="G2126" s="92"/>
      <c r="H2126" s="92"/>
      <c r="I2126" s="92"/>
      <c r="J2126" s="92"/>
      <c r="K2126" s="92"/>
    </row>
    <row r="2127" spans="2:11">
      <c r="B2127" s="93"/>
      <c r="C2127" s="95"/>
      <c r="D2127" s="90"/>
      <c r="E2127" s="92"/>
      <c r="F2127" s="92"/>
      <c r="G2127" s="92"/>
      <c r="H2127" s="92"/>
      <c r="I2127" s="92"/>
      <c r="J2127" s="92"/>
      <c r="K2127" s="92"/>
    </row>
    <row r="2128" spans="2:11">
      <c r="B2128" s="93"/>
      <c r="C2128" s="95"/>
      <c r="D2128" s="90"/>
      <c r="E2128" s="92"/>
      <c r="F2128" s="92"/>
      <c r="G2128" s="92"/>
      <c r="H2128" s="92"/>
      <c r="I2128" s="92"/>
      <c r="J2128" s="92"/>
      <c r="K2128" s="92"/>
    </row>
    <row r="2129" spans="2:11">
      <c r="B2129" s="93"/>
      <c r="C2129" s="95"/>
      <c r="D2129" s="90"/>
      <c r="E2129" s="92"/>
      <c r="F2129" s="92"/>
      <c r="G2129" s="92"/>
      <c r="H2129" s="92"/>
      <c r="I2129" s="92"/>
      <c r="J2129" s="92"/>
      <c r="K2129" s="92"/>
    </row>
    <row r="2130" spans="2:11">
      <c r="B2130" s="93"/>
      <c r="C2130" s="95"/>
      <c r="D2130" s="90"/>
      <c r="E2130" s="92"/>
      <c r="F2130" s="92"/>
      <c r="G2130" s="92"/>
      <c r="H2130" s="92"/>
      <c r="I2130" s="92"/>
      <c r="J2130" s="92"/>
      <c r="K2130" s="92"/>
    </row>
    <row r="2131" spans="2:11">
      <c r="B2131" s="93"/>
      <c r="C2131" s="95"/>
      <c r="D2131" s="90"/>
      <c r="E2131" s="92"/>
      <c r="F2131" s="92"/>
      <c r="G2131" s="92"/>
      <c r="H2131" s="92"/>
      <c r="I2131" s="92"/>
      <c r="J2131" s="92"/>
      <c r="K2131" s="92"/>
    </row>
    <row r="2132" spans="2:11">
      <c r="B2132" s="93"/>
      <c r="C2132" s="95"/>
      <c r="D2132" s="90"/>
      <c r="E2132" s="92"/>
      <c r="F2132" s="92"/>
      <c r="G2132" s="92"/>
      <c r="H2132" s="92"/>
      <c r="I2132" s="92"/>
      <c r="J2132" s="92"/>
      <c r="K2132" s="92"/>
    </row>
    <row r="2133" spans="2:11">
      <c r="B2133" s="93"/>
      <c r="C2133" s="95"/>
      <c r="D2133" s="90"/>
      <c r="E2133" s="92"/>
      <c r="F2133" s="92"/>
      <c r="G2133" s="92"/>
      <c r="H2133" s="92"/>
      <c r="I2133" s="92"/>
      <c r="J2133" s="92"/>
      <c r="K2133" s="92"/>
    </row>
    <row r="2134" spans="2:11">
      <c r="B2134" s="93"/>
      <c r="C2134" s="95"/>
      <c r="D2134" s="90"/>
      <c r="E2134" s="92"/>
      <c r="F2134" s="92"/>
      <c r="G2134" s="92"/>
      <c r="H2134" s="92"/>
      <c r="I2134" s="92"/>
      <c r="J2134" s="92"/>
      <c r="K2134" s="92"/>
    </row>
    <row r="2135" spans="2:11">
      <c r="B2135" s="93"/>
      <c r="C2135" s="95"/>
      <c r="D2135" s="90"/>
      <c r="E2135" s="92"/>
      <c r="F2135" s="92"/>
      <c r="G2135" s="92"/>
      <c r="H2135" s="92"/>
      <c r="I2135" s="92"/>
      <c r="J2135" s="92"/>
      <c r="K2135" s="92"/>
    </row>
    <row r="2136" spans="2:11">
      <c r="B2136" s="93"/>
      <c r="C2136" s="95"/>
      <c r="D2136" s="90"/>
      <c r="E2136" s="92"/>
      <c r="F2136" s="92"/>
      <c r="G2136" s="92"/>
      <c r="H2136" s="92"/>
      <c r="I2136" s="92"/>
      <c r="J2136" s="92"/>
      <c r="K2136" s="92"/>
    </row>
    <row r="2137" spans="2:11">
      <c r="B2137" s="93"/>
      <c r="C2137" s="95"/>
      <c r="D2137" s="90"/>
      <c r="E2137" s="92"/>
      <c r="F2137" s="92"/>
      <c r="G2137" s="92"/>
      <c r="H2137" s="92"/>
      <c r="I2137" s="92"/>
      <c r="J2137" s="92"/>
      <c r="K2137" s="92"/>
    </row>
    <row r="2138" spans="2:11">
      <c r="B2138" s="93"/>
      <c r="C2138" s="95"/>
      <c r="D2138" s="90"/>
      <c r="E2138" s="92"/>
      <c r="F2138" s="92"/>
      <c r="G2138" s="92"/>
      <c r="H2138" s="92"/>
      <c r="I2138" s="92"/>
      <c r="J2138" s="92"/>
      <c r="K2138" s="92"/>
    </row>
    <row r="2139" spans="2:11">
      <c r="B2139" s="93"/>
      <c r="C2139" s="95"/>
      <c r="D2139" s="90"/>
      <c r="E2139" s="92"/>
      <c r="F2139" s="92"/>
      <c r="G2139" s="92"/>
      <c r="H2139" s="92"/>
      <c r="I2139" s="92"/>
      <c r="J2139" s="92"/>
      <c r="K2139" s="92"/>
    </row>
    <row r="2140" spans="2:11">
      <c r="B2140" s="93"/>
      <c r="C2140" s="95"/>
      <c r="D2140" s="90"/>
      <c r="E2140" s="92"/>
      <c r="F2140" s="92"/>
      <c r="G2140" s="92"/>
      <c r="H2140" s="92"/>
      <c r="I2140" s="92"/>
      <c r="J2140" s="92"/>
      <c r="K2140" s="92"/>
    </row>
    <row r="2141" spans="2:11">
      <c r="B2141" s="93"/>
      <c r="C2141" s="95"/>
      <c r="D2141" s="90"/>
      <c r="E2141" s="92"/>
      <c r="F2141" s="92"/>
      <c r="G2141" s="92"/>
      <c r="H2141" s="92"/>
      <c r="I2141" s="92"/>
      <c r="J2141" s="92"/>
      <c r="K2141" s="92"/>
    </row>
    <row r="2142" spans="2:11">
      <c r="B2142" s="93"/>
      <c r="C2142" s="95"/>
      <c r="D2142" s="90"/>
      <c r="E2142" s="92"/>
      <c r="F2142" s="92"/>
      <c r="G2142" s="92"/>
      <c r="H2142" s="92"/>
      <c r="I2142" s="92"/>
      <c r="J2142" s="92"/>
      <c r="K2142" s="92"/>
    </row>
    <row r="2143" spans="2:11">
      <c r="B2143" s="93"/>
      <c r="C2143" s="95"/>
      <c r="D2143" s="90"/>
      <c r="E2143" s="92"/>
      <c r="F2143" s="92"/>
      <c r="G2143" s="92"/>
      <c r="H2143" s="92"/>
      <c r="I2143" s="92"/>
      <c r="J2143" s="92"/>
      <c r="K2143" s="92"/>
    </row>
    <row r="2144" spans="2:11">
      <c r="B2144" s="93"/>
      <c r="C2144" s="95"/>
      <c r="D2144" s="90"/>
      <c r="E2144" s="92"/>
      <c r="F2144" s="92"/>
      <c r="G2144" s="92"/>
      <c r="H2144" s="92"/>
      <c r="I2144" s="92"/>
      <c r="J2144" s="92"/>
      <c r="K2144" s="92"/>
    </row>
    <row r="2145" spans="1:253">
      <c r="B2145" s="93"/>
      <c r="C2145" s="95"/>
      <c r="D2145" s="90"/>
      <c r="E2145" s="92"/>
      <c r="F2145" s="92"/>
      <c r="G2145" s="92"/>
      <c r="H2145" s="92"/>
      <c r="I2145" s="92"/>
      <c r="J2145" s="92"/>
      <c r="K2145" s="92"/>
    </row>
    <row r="2146" spans="1:253">
      <c r="B2146" s="93"/>
      <c r="C2146" s="95"/>
      <c r="D2146" s="90"/>
      <c r="E2146" s="92"/>
      <c r="F2146" s="92"/>
      <c r="G2146" s="92"/>
      <c r="H2146" s="92"/>
      <c r="I2146" s="92"/>
      <c r="J2146" s="92"/>
      <c r="K2146" s="92"/>
    </row>
    <row r="2147" spans="1:253">
      <c r="B2147" s="93"/>
      <c r="C2147" s="95"/>
      <c r="D2147" s="90"/>
      <c r="E2147" s="92"/>
      <c r="F2147" s="92"/>
      <c r="G2147" s="92"/>
      <c r="H2147" s="92"/>
      <c r="I2147" s="92"/>
      <c r="J2147" s="92"/>
      <c r="K2147" s="92"/>
    </row>
    <row r="2148" spans="1:253">
      <c r="B2148" s="93"/>
      <c r="C2148" s="95"/>
      <c r="D2148" s="90"/>
      <c r="E2148" s="92"/>
      <c r="F2148" s="92"/>
      <c r="G2148" s="92"/>
      <c r="H2148" s="92"/>
      <c r="I2148" s="92"/>
      <c r="J2148" s="92"/>
      <c r="K2148" s="92"/>
    </row>
    <row r="2149" spans="1:253">
      <c r="B2149" s="93"/>
      <c r="C2149" s="95"/>
    </row>
    <row r="2150" spans="1:253">
      <c r="B2150" s="93"/>
      <c r="C2150" s="95"/>
    </row>
    <row r="2151" spans="1:253">
      <c r="B2151" s="93"/>
      <c r="C2151" s="95"/>
    </row>
    <row r="2152" spans="1:253">
      <c r="B2152" s="93"/>
      <c r="C2152" s="95"/>
    </row>
    <row r="2153" spans="1:253">
      <c r="B2153" s="93"/>
      <c r="C2153" s="95"/>
    </row>
    <row r="2154" spans="1:253">
      <c r="B2154" s="93"/>
      <c r="C2154" s="95"/>
    </row>
    <row r="2155" spans="1:253">
      <c r="B2155" s="93"/>
      <c r="C2155" s="95"/>
    </row>
    <row r="2156" spans="1:253">
      <c r="B2156" s="93"/>
      <c r="C2156" s="95"/>
    </row>
    <row r="2157" spans="1:253">
      <c r="B2157" s="93"/>
      <c r="C2157" s="95"/>
    </row>
    <row r="2158" spans="1:253">
      <c r="B2158" s="93"/>
      <c r="C2158" s="95"/>
    </row>
    <row r="2159" spans="1:253" s="96" customFormat="1">
      <c r="A2159" s="1"/>
      <c r="B2159" s="93"/>
      <c r="C2159" s="95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  <c r="HE2159" s="1"/>
      <c r="HF2159" s="1"/>
      <c r="HG2159" s="1"/>
      <c r="HH2159" s="1"/>
      <c r="HI2159" s="1"/>
      <c r="HJ2159" s="1"/>
      <c r="HK2159" s="1"/>
      <c r="HL2159" s="1"/>
      <c r="HM2159" s="1"/>
      <c r="HN2159" s="1"/>
      <c r="HO2159" s="1"/>
      <c r="HP2159" s="1"/>
      <c r="HQ2159" s="1"/>
      <c r="HR2159" s="1"/>
      <c r="HS2159" s="1"/>
      <c r="HT2159" s="1"/>
      <c r="HU2159" s="1"/>
      <c r="HV2159" s="1"/>
      <c r="HW2159" s="1"/>
      <c r="HX2159" s="1"/>
      <c r="HY2159" s="1"/>
      <c r="HZ2159" s="1"/>
      <c r="IA2159" s="1"/>
      <c r="IB2159" s="1"/>
      <c r="IC2159" s="1"/>
      <c r="ID2159" s="1"/>
      <c r="IE2159" s="1"/>
      <c r="IF2159" s="1"/>
      <c r="IG2159" s="1"/>
      <c r="IH2159" s="1"/>
      <c r="II2159" s="1"/>
      <c r="IJ2159" s="1"/>
      <c r="IK2159" s="1"/>
      <c r="IL2159" s="1"/>
      <c r="IM2159" s="1"/>
      <c r="IN2159" s="1"/>
      <c r="IO2159" s="1"/>
      <c r="IP2159" s="1"/>
      <c r="IQ2159" s="1"/>
      <c r="IR2159" s="1"/>
      <c r="IS2159" s="1"/>
    </row>
    <row r="2160" spans="1:253" s="96" customFormat="1">
      <c r="A2160" s="1"/>
      <c r="B2160" s="93"/>
      <c r="C2160" s="95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  <c r="HE2160" s="1"/>
      <c r="HF2160" s="1"/>
      <c r="HG2160" s="1"/>
      <c r="HH2160" s="1"/>
      <c r="HI2160" s="1"/>
      <c r="HJ2160" s="1"/>
      <c r="HK2160" s="1"/>
      <c r="HL2160" s="1"/>
      <c r="HM2160" s="1"/>
      <c r="HN2160" s="1"/>
      <c r="HO2160" s="1"/>
      <c r="HP2160" s="1"/>
      <c r="HQ2160" s="1"/>
      <c r="HR2160" s="1"/>
      <c r="HS2160" s="1"/>
      <c r="HT2160" s="1"/>
      <c r="HU2160" s="1"/>
      <c r="HV2160" s="1"/>
      <c r="HW2160" s="1"/>
      <c r="HX2160" s="1"/>
      <c r="HY2160" s="1"/>
      <c r="HZ2160" s="1"/>
      <c r="IA2160" s="1"/>
      <c r="IB2160" s="1"/>
      <c r="IC2160" s="1"/>
      <c r="ID2160" s="1"/>
      <c r="IE2160" s="1"/>
      <c r="IF2160" s="1"/>
      <c r="IG2160" s="1"/>
      <c r="IH2160" s="1"/>
      <c r="II2160" s="1"/>
      <c r="IJ2160" s="1"/>
      <c r="IK2160" s="1"/>
      <c r="IL2160" s="1"/>
      <c r="IM2160" s="1"/>
      <c r="IN2160" s="1"/>
      <c r="IO2160" s="1"/>
      <c r="IP2160" s="1"/>
      <c r="IQ2160" s="1"/>
      <c r="IR2160" s="1"/>
      <c r="IS2160" s="1"/>
    </row>
    <row r="2161" spans="1:253" s="96" customFormat="1">
      <c r="A2161" s="1"/>
      <c r="B2161" s="93"/>
      <c r="C2161" s="95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  <c r="HE2161" s="1"/>
      <c r="HF2161" s="1"/>
      <c r="HG2161" s="1"/>
      <c r="HH2161" s="1"/>
      <c r="HI2161" s="1"/>
      <c r="HJ2161" s="1"/>
      <c r="HK2161" s="1"/>
      <c r="HL2161" s="1"/>
      <c r="HM2161" s="1"/>
      <c r="HN2161" s="1"/>
      <c r="HO2161" s="1"/>
      <c r="HP2161" s="1"/>
      <c r="HQ2161" s="1"/>
      <c r="HR2161" s="1"/>
      <c r="HS2161" s="1"/>
      <c r="HT2161" s="1"/>
      <c r="HU2161" s="1"/>
      <c r="HV2161" s="1"/>
      <c r="HW2161" s="1"/>
      <c r="HX2161" s="1"/>
      <c r="HY2161" s="1"/>
      <c r="HZ2161" s="1"/>
      <c r="IA2161" s="1"/>
      <c r="IB2161" s="1"/>
      <c r="IC2161" s="1"/>
      <c r="ID2161" s="1"/>
      <c r="IE2161" s="1"/>
      <c r="IF2161" s="1"/>
      <c r="IG2161" s="1"/>
      <c r="IH2161" s="1"/>
      <c r="II2161" s="1"/>
      <c r="IJ2161" s="1"/>
      <c r="IK2161" s="1"/>
      <c r="IL2161" s="1"/>
      <c r="IM2161" s="1"/>
      <c r="IN2161" s="1"/>
      <c r="IO2161" s="1"/>
      <c r="IP2161" s="1"/>
      <c r="IQ2161" s="1"/>
      <c r="IR2161" s="1"/>
      <c r="IS2161" s="1"/>
    </row>
    <row r="2162" spans="1:253" s="96" customFormat="1">
      <c r="A2162" s="1"/>
      <c r="B2162" s="93"/>
      <c r="C2162" s="95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  <c r="HE2162" s="1"/>
      <c r="HF2162" s="1"/>
      <c r="HG2162" s="1"/>
      <c r="HH2162" s="1"/>
      <c r="HI2162" s="1"/>
      <c r="HJ2162" s="1"/>
      <c r="HK2162" s="1"/>
      <c r="HL2162" s="1"/>
      <c r="HM2162" s="1"/>
      <c r="HN2162" s="1"/>
      <c r="HO2162" s="1"/>
      <c r="HP2162" s="1"/>
      <c r="HQ2162" s="1"/>
      <c r="HR2162" s="1"/>
      <c r="HS2162" s="1"/>
      <c r="HT2162" s="1"/>
      <c r="HU2162" s="1"/>
      <c r="HV2162" s="1"/>
      <c r="HW2162" s="1"/>
      <c r="HX2162" s="1"/>
      <c r="HY2162" s="1"/>
      <c r="HZ2162" s="1"/>
      <c r="IA2162" s="1"/>
      <c r="IB2162" s="1"/>
      <c r="IC2162" s="1"/>
      <c r="ID2162" s="1"/>
      <c r="IE2162" s="1"/>
      <c r="IF2162" s="1"/>
      <c r="IG2162" s="1"/>
      <c r="IH2162" s="1"/>
      <c r="II2162" s="1"/>
      <c r="IJ2162" s="1"/>
      <c r="IK2162" s="1"/>
      <c r="IL2162" s="1"/>
      <c r="IM2162" s="1"/>
      <c r="IN2162" s="1"/>
      <c r="IO2162" s="1"/>
      <c r="IP2162" s="1"/>
      <c r="IQ2162" s="1"/>
      <c r="IR2162" s="1"/>
      <c r="IS2162" s="1"/>
    </row>
    <row r="2163" spans="1:253" s="96" customFormat="1">
      <c r="A2163" s="1"/>
      <c r="B2163" s="93"/>
      <c r="C2163" s="95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  <c r="HE2163" s="1"/>
      <c r="HF2163" s="1"/>
      <c r="HG2163" s="1"/>
      <c r="HH2163" s="1"/>
      <c r="HI2163" s="1"/>
      <c r="HJ2163" s="1"/>
      <c r="HK2163" s="1"/>
      <c r="HL2163" s="1"/>
      <c r="HM2163" s="1"/>
      <c r="HN2163" s="1"/>
      <c r="HO2163" s="1"/>
      <c r="HP2163" s="1"/>
      <c r="HQ2163" s="1"/>
      <c r="HR2163" s="1"/>
      <c r="HS2163" s="1"/>
      <c r="HT2163" s="1"/>
      <c r="HU2163" s="1"/>
      <c r="HV2163" s="1"/>
      <c r="HW2163" s="1"/>
      <c r="HX2163" s="1"/>
      <c r="HY2163" s="1"/>
      <c r="HZ2163" s="1"/>
      <c r="IA2163" s="1"/>
      <c r="IB2163" s="1"/>
      <c r="IC2163" s="1"/>
      <c r="ID2163" s="1"/>
      <c r="IE2163" s="1"/>
      <c r="IF2163" s="1"/>
      <c r="IG2163" s="1"/>
      <c r="IH2163" s="1"/>
      <c r="II2163" s="1"/>
      <c r="IJ2163" s="1"/>
      <c r="IK2163" s="1"/>
      <c r="IL2163" s="1"/>
      <c r="IM2163" s="1"/>
      <c r="IN2163" s="1"/>
      <c r="IO2163" s="1"/>
      <c r="IP2163" s="1"/>
      <c r="IQ2163" s="1"/>
      <c r="IR2163" s="1"/>
      <c r="IS2163" s="1"/>
    </row>
    <row r="2164" spans="1:253" s="96" customFormat="1">
      <c r="A2164" s="1"/>
      <c r="B2164" s="93"/>
      <c r="C2164" s="95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  <c r="HE2164" s="1"/>
      <c r="HF2164" s="1"/>
      <c r="HG2164" s="1"/>
      <c r="HH2164" s="1"/>
      <c r="HI2164" s="1"/>
      <c r="HJ2164" s="1"/>
      <c r="HK2164" s="1"/>
      <c r="HL2164" s="1"/>
      <c r="HM2164" s="1"/>
      <c r="HN2164" s="1"/>
      <c r="HO2164" s="1"/>
      <c r="HP2164" s="1"/>
      <c r="HQ2164" s="1"/>
      <c r="HR2164" s="1"/>
      <c r="HS2164" s="1"/>
      <c r="HT2164" s="1"/>
      <c r="HU2164" s="1"/>
      <c r="HV2164" s="1"/>
      <c r="HW2164" s="1"/>
      <c r="HX2164" s="1"/>
      <c r="HY2164" s="1"/>
      <c r="HZ2164" s="1"/>
      <c r="IA2164" s="1"/>
      <c r="IB2164" s="1"/>
      <c r="IC2164" s="1"/>
      <c r="ID2164" s="1"/>
      <c r="IE2164" s="1"/>
      <c r="IF2164" s="1"/>
      <c r="IG2164" s="1"/>
      <c r="IH2164" s="1"/>
      <c r="II2164" s="1"/>
      <c r="IJ2164" s="1"/>
      <c r="IK2164" s="1"/>
      <c r="IL2164" s="1"/>
      <c r="IM2164" s="1"/>
      <c r="IN2164" s="1"/>
      <c r="IO2164" s="1"/>
      <c r="IP2164" s="1"/>
      <c r="IQ2164" s="1"/>
      <c r="IR2164" s="1"/>
      <c r="IS2164" s="1"/>
    </row>
    <row r="2165" spans="1:253" s="96" customFormat="1">
      <c r="A2165" s="1"/>
      <c r="B2165" s="93"/>
      <c r="C2165" s="95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  <c r="HE2165" s="1"/>
      <c r="HF2165" s="1"/>
      <c r="HG2165" s="1"/>
      <c r="HH2165" s="1"/>
      <c r="HI2165" s="1"/>
      <c r="HJ2165" s="1"/>
      <c r="HK2165" s="1"/>
      <c r="HL2165" s="1"/>
      <c r="HM2165" s="1"/>
      <c r="HN2165" s="1"/>
      <c r="HO2165" s="1"/>
      <c r="HP2165" s="1"/>
      <c r="HQ2165" s="1"/>
      <c r="HR2165" s="1"/>
      <c r="HS2165" s="1"/>
      <c r="HT2165" s="1"/>
      <c r="HU2165" s="1"/>
      <c r="HV2165" s="1"/>
      <c r="HW2165" s="1"/>
      <c r="HX2165" s="1"/>
      <c r="HY2165" s="1"/>
      <c r="HZ2165" s="1"/>
      <c r="IA2165" s="1"/>
      <c r="IB2165" s="1"/>
      <c r="IC2165" s="1"/>
      <c r="ID2165" s="1"/>
      <c r="IE2165" s="1"/>
      <c r="IF2165" s="1"/>
      <c r="IG2165" s="1"/>
      <c r="IH2165" s="1"/>
      <c r="II2165" s="1"/>
      <c r="IJ2165" s="1"/>
      <c r="IK2165" s="1"/>
      <c r="IL2165" s="1"/>
      <c r="IM2165" s="1"/>
      <c r="IN2165" s="1"/>
      <c r="IO2165" s="1"/>
      <c r="IP2165" s="1"/>
      <c r="IQ2165" s="1"/>
      <c r="IR2165" s="1"/>
      <c r="IS2165" s="1"/>
    </row>
    <row r="2166" spans="1:253" s="96" customFormat="1">
      <c r="A2166" s="1"/>
      <c r="B2166" s="93"/>
      <c r="C2166" s="95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  <c r="HE2166" s="1"/>
      <c r="HF2166" s="1"/>
      <c r="HG2166" s="1"/>
      <c r="HH2166" s="1"/>
      <c r="HI2166" s="1"/>
      <c r="HJ2166" s="1"/>
      <c r="HK2166" s="1"/>
      <c r="HL2166" s="1"/>
      <c r="HM2166" s="1"/>
      <c r="HN2166" s="1"/>
      <c r="HO2166" s="1"/>
      <c r="HP2166" s="1"/>
      <c r="HQ2166" s="1"/>
      <c r="HR2166" s="1"/>
      <c r="HS2166" s="1"/>
      <c r="HT2166" s="1"/>
      <c r="HU2166" s="1"/>
      <c r="HV2166" s="1"/>
      <c r="HW2166" s="1"/>
      <c r="HX2166" s="1"/>
      <c r="HY2166" s="1"/>
      <c r="HZ2166" s="1"/>
      <c r="IA2166" s="1"/>
      <c r="IB2166" s="1"/>
      <c r="IC2166" s="1"/>
      <c r="ID2166" s="1"/>
      <c r="IE2166" s="1"/>
      <c r="IF2166" s="1"/>
      <c r="IG2166" s="1"/>
      <c r="IH2166" s="1"/>
      <c r="II2166" s="1"/>
      <c r="IJ2166" s="1"/>
      <c r="IK2166" s="1"/>
      <c r="IL2166" s="1"/>
      <c r="IM2166" s="1"/>
      <c r="IN2166" s="1"/>
      <c r="IO2166" s="1"/>
      <c r="IP2166" s="1"/>
      <c r="IQ2166" s="1"/>
      <c r="IR2166" s="1"/>
      <c r="IS2166" s="1"/>
    </row>
    <row r="2167" spans="1:253" s="96" customFormat="1">
      <c r="A2167" s="1"/>
      <c r="B2167" s="93"/>
      <c r="C2167" s="95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  <c r="HE2167" s="1"/>
      <c r="HF2167" s="1"/>
      <c r="HG2167" s="1"/>
      <c r="HH2167" s="1"/>
      <c r="HI2167" s="1"/>
      <c r="HJ2167" s="1"/>
      <c r="HK2167" s="1"/>
      <c r="HL2167" s="1"/>
      <c r="HM2167" s="1"/>
      <c r="HN2167" s="1"/>
      <c r="HO2167" s="1"/>
      <c r="HP2167" s="1"/>
      <c r="HQ2167" s="1"/>
      <c r="HR2167" s="1"/>
      <c r="HS2167" s="1"/>
      <c r="HT2167" s="1"/>
      <c r="HU2167" s="1"/>
      <c r="HV2167" s="1"/>
      <c r="HW2167" s="1"/>
      <c r="HX2167" s="1"/>
      <c r="HY2167" s="1"/>
      <c r="HZ2167" s="1"/>
      <c r="IA2167" s="1"/>
      <c r="IB2167" s="1"/>
      <c r="IC2167" s="1"/>
      <c r="ID2167" s="1"/>
      <c r="IE2167" s="1"/>
      <c r="IF2167" s="1"/>
      <c r="IG2167" s="1"/>
      <c r="IH2167" s="1"/>
      <c r="II2167" s="1"/>
      <c r="IJ2167" s="1"/>
      <c r="IK2167" s="1"/>
      <c r="IL2167" s="1"/>
      <c r="IM2167" s="1"/>
      <c r="IN2167" s="1"/>
      <c r="IO2167" s="1"/>
      <c r="IP2167" s="1"/>
      <c r="IQ2167" s="1"/>
      <c r="IR2167" s="1"/>
      <c r="IS2167" s="1"/>
    </row>
    <row r="2168" spans="1:253" s="96" customFormat="1">
      <c r="A2168" s="1"/>
      <c r="B2168" s="93"/>
      <c r="C2168" s="95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  <c r="HE2168" s="1"/>
      <c r="HF2168" s="1"/>
      <c r="HG2168" s="1"/>
      <c r="HH2168" s="1"/>
      <c r="HI2168" s="1"/>
      <c r="HJ2168" s="1"/>
      <c r="HK2168" s="1"/>
      <c r="HL2168" s="1"/>
      <c r="HM2168" s="1"/>
      <c r="HN2168" s="1"/>
      <c r="HO2168" s="1"/>
      <c r="HP2168" s="1"/>
      <c r="HQ2168" s="1"/>
      <c r="HR2168" s="1"/>
      <c r="HS2168" s="1"/>
      <c r="HT2168" s="1"/>
      <c r="HU2168" s="1"/>
      <c r="HV2168" s="1"/>
      <c r="HW2168" s="1"/>
      <c r="HX2168" s="1"/>
      <c r="HY2168" s="1"/>
      <c r="HZ2168" s="1"/>
      <c r="IA2168" s="1"/>
      <c r="IB2168" s="1"/>
      <c r="IC2168" s="1"/>
      <c r="ID2168" s="1"/>
      <c r="IE2168" s="1"/>
      <c r="IF2168" s="1"/>
      <c r="IG2168" s="1"/>
      <c r="IH2168" s="1"/>
      <c r="II2168" s="1"/>
      <c r="IJ2168" s="1"/>
      <c r="IK2168" s="1"/>
      <c r="IL2168" s="1"/>
      <c r="IM2168" s="1"/>
      <c r="IN2168" s="1"/>
      <c r="IO2168" s="1"/>
      <c r="IP2168" s="1"/>
      <c r="IQ2168" s="1"/>
      <c r="IR2168" s="1"/>
      <c r="IS2168" s="1"/>
    </row>
    <row r="2169" spans="1:253" s="96" customFormat="1">
      <c r="A2169" s="1"/>
      <c r="B2169" s="93"/>
      <c r="C2169" s="95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  <c r="HE2169" s="1"/>
      <c r="HF2169" s="1"/>
      <c r="HG2169" s="1"/>
      <c r="HH2169" s="1"/>
      <c r="HI2169" s="1"/>
      <c r="HJ2169" s="1"/>
      <c r="HK2169" s="1"/>
      <c r="HL2169" s="1"/>
      <c r="HM2169" s="1"/>
      <c r="HN2169" s="1"/>
      <c r="HO2169" s="1"/>
      <c r="HP2169" s="1"/>
      <c r="HQ2169" s="1"/>
      <c r="HR2169" s="1"/>
      <c r="HS2169" s="1"/>
      <c r="HT2169" s="1"/>
      <c r="HU2169" s="1"/>
      <c r="HV2169" s="1"/>
      <c r="HW2169" s="1"/>
      <c r="HX2169" s="1"/>
      <c r="HY2169" s="1"/>
      <c r="HZ2169" s="1"/>
      <c r="IA2169" s="1"/>
      <c r="IB2169" s="1"/>
      <c r="IC2169" s="1"/>
      <c r="ID2169" s="1"/>
      <c r="IE2169" s="1"/>
      <c r="IF2169" s="1"/>
      <c r="IG2169" s="1"/>
      <c r="IH2169" s="1"/>
      <c r="II2169" s="1"/>
      <c r="IJ2169" s="1"/>
      <c r="IK2169" s="1"/>
      <c r="IL2169" s="1"/>
      <c r="IM2169" s="1"/>
      <c r="IN2169" s="1"/>
      <c r="IO2169" s="1"/>
      <c r="IP2169" s="1"/>
      <c r="IQ2169" s="1"/>
      <c r="IR2169" s="1"/>
      <c r="IS2169" s="1"/>
    </row>
    <row r="2170" spans="1:253" s="96" customFormat="1">
      <c r="A2170" s="1"/>
      <c r="B2170" s="93"/>
      <c r="C2170" s="95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  <c r="HE2170" s="1"/>
      <c r="HF2170" s="1"/>
      <c r="HG2170" s="1"/>
      <c r="HH2170" s="1"/>
      <c r="HI2170" s="1"/>
      <c r="HJ2170" s="1"/>
      <c r="HK2170" s="1"/>
      <c r="HL2170" s="1"/>
      <c r="HM2170" s="1"/>
      <c r="HN2170" s="1"/>
      <c r="HO2170" s="1"/>
      <c r="HP2170" s="1"/>
      <c r="HQ2170" s="1"/>
      <c r="HR2170" s="1"/>
      <c r="HS2170" s="1"/>
      <c r="HT2170" s="1"/>
      <c r="HU2170" s="1"/>
      <c r="HV2170" s="1"/>
      <c r="HW2170" s="1"/>
      <c r="HX2170" s="1"/>
      <c r="HY2170" s="1"/>
      <c r="HZ2170" s="1"/>
      <c r="IA2170" s="1"/>
      <c r="IB2170" s="1"/>
      <c r="IC2170" s="1"/>
      <c r="ID2170" s="1"/>
      <c r="IE2170" s="1"/>
      <c r="IF2170" s="1"/>
      <c r="IG2170" s="1"/>
      <c r="IH2170" s="1"/>
      <c r="II2170" s="1"/>
      <c r="IJ2170" s="1"/>
      <c r="IK2170" s="1"/>
      <c r="IL2170" s="1"/>
      <c r="IM2170" s="1"/>
      <c r="IN2170" s="1"/>
      <c r="IO2170" s="1"/>
      <c r="IP2170" s="1"/>
      <c r="IQ2170" s="1"/>
      <c r="IR2170" s="1"/>
      <c r="IS2170" s="1"/>
    </row>
    <row r="2171" spans="1:253" s="96" customFormat="1">
      <c r="A2171" s="1"/>
      <c r="B2171" s="93"/>
      <c r="C2171" s="95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  <c r="HE2171" s="1"/>
      <c r="HF2171" s="1"/>
      <c r="HG2171" s="1"/>
      <c r="HH2171" s="1"/>
      <c r="HI2171" s="1"/>
      <c r="HJ2171" s="1"/>
      <c r="HK2171" s="1"/>
      <c r="HL2171" s="1"/>
      <c r="HM2171" s="1"/>
      <c r="HN2171" s="1"/>
      <c r="HO2171" s="1"/>
      <c r="HP2171" s="1"/>
      <c r="HQ2171" s="1"/>
      <c r="HR2171" s="1"/>
      <c r="HS2171" s="1"/>
      <c r="HT2171" s="1"/>
      <c r="HU2171" s="1"/>
      <c r="HV2171" s="1"/>
      <c r="HW2171" s="1"/>
      <c r="HX2171" s="1"/>
      <c r="HY2171" s="1"/>
      <c r="HZ2171" s="1"/>
      <c r="IA2171" s="1"/>
      <c r="IB2171" s="1"/>
      <c r="IC2171" s="1"/>
      <c r="ID2171" s="1"/>
      <c r="IE2171" s="1"/>
      <c r="IF2171" s="1"/>
      <c r="IG2171" s="1"/>
      <c r="IH2171" s="1"/>
      <c r="II2171" s="1"/>
      <c r="IJ2171" s="1"/>
      <c r="IK2171" s="1"/>
      <c r="IL2171" s="1"/>
      <c r="IM2171" s="1"/>
      <c r="IN2171" s="1"/>
      <c r="IO2171" s="1"/>
      <c r="IP2171" s="1"/>
      <c r="IQ2171" s="1"/>
      <c r="IR2171" s="1"/>
      <c r="IS2171" s="1"/>
    </row>
    <row r="2172" spans="1:253" s="96" customFormat="1">
      <c r="A2172" s="1"/>
      <c r="B2172" s="93"/>
      <c r="C2172" s="95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  <c r="HE2172" s="1"/>
      <c r="HF2172" s="1"/>
      <c r="HG2172" s="1"/>
      <c r="HH2172" s="1"/>
      <c r="HI2172" s="1"/>
      <c r="HJ2172" s="1"/>
      <c r="HK2172" s="1"/>
      <c r="HL2172" s="1"/>
      <c r="HM2172" s="1"/>
      <c r="HN2172" s="1"/>
      <c r="HO2172" s="1"/>
      <c r="HP2172" s="1"/>
      <c r="HQ2172" s="1"/>
      <c r="HR2172" s="1"/>
      <c r="HS2172" s="1"/>
      <c r="HT2172" s="1"/>
      <c r="HU2172" s="1"/>
      <c r="HV2172" s="1"/>
      <c r="HW2172" s="1"/>
      <c r="HX2172" s="1"/>
      <c r="HY2172" s="1"/>
      <c r="HZ2172" s="1"/>
      <c r="IA2172" s="1"/>
      <c r="IB2172" s="1"/>
      <c r="IC2172" s="1"/>
      <c r="ID2172" s="1"/>
      <c r="IE2172" s="1"/>
      <c r="IF2172" s="1"/>
      <c r="IG2172" s="1"/>
      <c r="IH2172" s="1"/>
      <c r="II2172" s="1"/>
      <c r="IJ2172" s="1"/>
      <c r="IK2172" s="1"/>
      <c r="IL2172" s="1"/>
      <c r="IM2172" s="1"/>
      <c r="IN2172" s="1"/>
      <c r="IO2172" s="1"/>
      <c r="IP2172" s="1"/>
      <c r="IQ2172" s="1"/>
      <c r="IR2172" s="1"/>
      <c r="IS2172" s="1"/>
    </row>
    <row r="2173" spans="1:253" s="96" customFormat="1">
      <c r="A2173" s="1"/>
      <c r="B2173" s="93"/>
      <c r="C2173" s="95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  <c r="HE2173" s="1"/>
      <c r="HF2173" s="1"/>
      <c r="HG2173" s="1"/>
      <c r="HH2173" s="1"/>
      <c r="HI2173" s="1"/>
      <c r="HJ2173" s="1"/>
      <c r="HK2173" s="1"/>
      <c r="HL2173" s="1"/>
      <c r="HM2173" s="1"/>
      <c r="HN2173" s="1"/>
      <c r="HO2173" s="1"/>
      <c r="HP2173" s="1"/>
      <c r="HQ2173" s="1"/>
      <c r="HR2173" s="1"/>
      <c r="HS2173" s="1"/>
      <c r="HT2173" s="1"/>
      <c r="HU2173" s="1"/>
      <c r="HV2173" s="1"/>
      <c r="HW2173" s="1"/>
      <c r="HX2173" s="1"/>
      <c r="HY2173" s="1"/>
      <c r="HZ2173" s="1"/>
      <c r="IA2173" s="1"/>
      <c r="IB2173" s="1"/>
      <c r="IC2173" s="1"/>
      <c r="ID2173" s="1"/>
      <c r="IE2173" s="1"/>
      <c r="IF2173" s="1"/>
      <c r="IG2173" s="1"/>
      <c r="IH2173" s="1"/>
      <c r="II2173" s="1"/>
      <c r="IJ2173" s="1"/>
      <c r="IK2173" s="1"/>
      <c r="IL2173" s="1"/>
      <c r="IM2173" s="1"/>
      <c r="IN2173" s="1"/>
      <c r="IO2173" s="1"/>
      <c r="IP2173" s="1"/>
      <c r="IQ2173" s="1"/>
      <c r="IR2173" s="1"/>
      <c r="IS2173" s="1"/>
    </row>
    <row r="2174" spans="1:253" s="96" customFormat="1">
      <c r="A2174" s="1"/>
      <c r="B2174" s="93"/>
      <c r="C2174" s="95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  <c r="HE2174" s="1"/>
      <c r="HF2174" s="1"/>
      <c r="HG2174" s="1"/>
      <c r="HH2174" s="1"/>
      <c r="HI2174" s="1"/>
      <c r="HJ2174" s="1"/>
      <c r="HK2174" s="1"/>
      <c r="HL2174" s="1"/>
      <c r="HM2174" s="1"/>
      <c r="HN2174" s="1"/>
      <c r="HO2174" s="1"/>
      <c r="HP2174" s="1"/>
      <c r="HQ2174" s="1"/>
      <c r="HR2174" s="1"/>
      <c r="HS2174" s="1"/>
      <c r="HT2174" s="1"/>
      <c r="HU2174" s="1"/>
      <c r="HV2174" s="1"/>
      <c r="HW2174" s="1"/>
      <c r="HX2174" s="1"/>
      <c r="HY2174" s="1"/>
      <c r="HZ2174" s="1"/>
      <c r="IA2174" s="1"/>
      <c r="IB2174" s="1"/>
      <c r="IC2174" s="1"/>
      <c r="ID2174" s="1"/>
      <c r="IE2174" s="1"/>
      <c r="IF2174" s="1"/>
      <c r="IG2174" s="1"/>
      <c r="IH2174" s="1"/>
      <c r="II2174" s="1"/>
      <c r="IJ2174" s="1"/>
      <c r="IK2174" s="1"/>
      <c r="IL2174" s="1"/>
      <c r="IM2174" s="1"/>
      <c r="IN2174" s="1"/>
      <c r="IO2174" s="1"/>
      <c r="IP2174" s="1"/>
      <c r="IQ2174" s="1"/>
      <c r="IR2174" s="1"/>
      <c r="IS2174" s="1"/>
    </row>
    <row r="2175" spans="1:253" s="96" customFormat="1">
      <c r="A2175" s="1"/>
      <c r="B2175" s="93"/>
      <c r="C2175" s="95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  <c r="HE2175" s="1"/>
      <c r="HF2175" s="1"/>
      <c r="HG2175" s="1"/>
      <c r="HH2175" s="1"/>
      <c r="HI2175" s="1"/>
      <c r="HJ2175" s="1"/>
      <c r="HK2175" s="1"/>
      <c r="HL2175" s="1"/>
      <c r="HM2175" s="1"/>
      <c r="HN2175" s="1"/>
      <c r="HO2175" s="1"/>
      <c r="HP2175" s="1"/>
      <c r="HQ2175" s="1"/>
      <c r="HR2175" s="1"/>
      <c r="HS2175" s="1"/>
      <c r="HT2175" s="1"/>
      <c r="HU2175" s="1"/>
      <c r="HV2175" s="1"/>
      <c r="HW2175" s="1"/>
      <c r="HX2175" s="1"/>
      <c r="HY2175" s="1"/>
      <c r="HZ2175" s="1"/>
      <c r="IA2175" s="1"/>
      <c r="IB2175" s="1"/>
      <c r="IC2175" s="1"/>
      <c r="ID2175" s="1"/>
      <c r="IE2175" s="1"/>
      <c r="IF2175" s="1"/>
      <c r="IG2175" s="1"/>
      <c r="IH2175" s="1"/>
      <c r="II2175" s="1"/>
      <c r="IJ2175" s="1"/>
      <c r="IK2175" s="1"/>
      <c r="IL2175" s="1"/>
      <c r="IM2175" s="1"/>
      <c r="IN2175" s="1"/>
      <c r="IO2175" s="1"/>
      <c r="IP2175" s="1"/>
      <c r="IQ2175" s="1"/>
      <c r="IR2175" s="1"/>
      <c r="IS2175" s="1"/>
    </row>
    <row r="2176" spans="1:253" s="96" customFormat="1">
      <c r="A2176" s="1"/>
      <c r="B2176" s="93"/>
      <c r="C2176" s="95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  <c r="HE2176" s="1"/>
      <c r="HF2176" s="1"/>
      <c r="HG2176" s="1"/>
      <c r="HH2176" s="1"/>
      <c r="HI2176" s="1"/>
      <c r="HJ2176" s="1"/>
      <c r="HK2176" s="1"/>
      <c r="HL2176" s="1"/>
      <c r="HM2176" s="1"/>
      <c r="HN2176" s="1"/>
      <c r="HO2176" s="1"/>
      <c r="HP2176" s="1"/>
      <c r="HQ2176" s="1"/>
      <c r="HR2176" s="1"/>
      <c r="HS2176" s="1"/>
      <c r="HT2176" s="1"/>
      <c r="HU2176" s="1"/>
      <c r="HV2176" s="1"/>
      <c r="HW2176" s="1"/>
      <c r="HX2176" s="1"/>
      <c r="HY2176" s="1"/>
      <c r="HZ2176" s="1"/>
      <c r="IA2176" s="1"/>
      <c r="IB2176" s="1"/>
      <c r="IC2176" s="1"/>
      <c r="ID2176" s="1"/>
      <c r="IE2176" s="1"/>
      <c r="IF2176" s="1"/>
      <c r="IG2176" s="1"/>
      <c r="IH2176" s="1"/>
      <c r="II2176" s="1"/>
      <c r="IJ2176" s="1"/>
      <c r="IK2176" s="1"/>
      <c r="IL2176" s="1"/>
      <c r="IM2176" s="1"/>
      <c r="IN2176" s="1"/>
      <c r="IO2176" s="1"/>
      <c r="IP2176" s="1"/>
      <c r="IQ2176" s="1"/>
      <c r="IR2176" s="1"/>
      <c r="IS2176" s="1"/>
    </row>
    <row r="2177" spans="1:253" s="96" customFormat="1">
      <c r="A2177" s="1"/>
      <c r="B2177" s="93"/>
      <c r="C2177" s="95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  <c r="HE2177" s="1"/>
      <c r="HF2177" s="1"/>
      <c r="HG2177" s="1"/>
      <c r="HH2177" s="1"/>
      <c r="HI2177" s="1"/>
      <c r="HJ2177" s="1"/>
      <c r="HK2177" s="1"/>
      <c r="HL2177" s="1"/>
      <c r="HM2177" s="1"/>
      <c r="HN2177" s="1"/>
      <c r="HO2177" s="1"/>
      <c r="HP2177" s="1"/>
      <c r="HQ2177" s="1"/>
      <c r="HR2177" s="1"/>
      <c r="HS2177" s="1"/>
      <c r="HT2177" s="1"/>
      <c r="HU2177" s="1"/>
      <c r="HV2177" s="1"/>
      <c r="HW2177" s="1"/>
      <c r="HX2177" s="1"/>
      <c r="HY2177" s="1"/>
      <c r="HZ2177" s="1"/>
      <c r="IA2177" s="1"/>
      <c r="IB2177" s="1"/>
      <c r="IC2177" s="1"/>
      <c r="ID2177" s="1"/>
      <c r="IE2177" s="1"/>
      <c r="IF2177" s="1"/>
      <c r="IG2177" s="1"/>
      <c r="IH2177" s="1"/>
      <c r="II2177" s="1"/>
      <c r="IJ2177" s="1"/>
      <c r="IK2177" s="1"/>
      <c r="IL2177" s="1"/>
      <c r="IM2177" s="1"/>
      <c r="IN2177" s="1"/>
      <c r="IO2177" s="1"/>
      <c r="IP2177" s="1"/>
      <c r="IQ2177" s="1"/>
      <c r="IR2177" s="1"/>
      <c r="IS2177" s="1"/>
    </row>
    <row r="2178" spans="1:253" s="96" customFormat="1">
      <c r="A2178" s="1"/>
      <c r="B2178" s="93"/>
      <c r="C2178" s="95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  <c r="HE2178" s="1"/>
      <c r="HF2178" s="1"/>
      <c r="HG2178" s="1"/>
      <c r="HH2178" s="1"/>
      <c r="HI2178" s="1"/>
      <c r="HJ2178" s="1"/>
      <c r="HK2178" s="1"/>
      <c r="HL2178" s="1"/>
      <c r="HM2178" s="1"/>
      <c r="HN2178" s="1"/>
      <c r="HO2178" s="1"/>
      <c r="HP2178" s="1"/>
      <c r="HQ2178" s="1"/>
      <c r="HR2178" s="1"/>
      <c r="HS2178" s="1"/>
      <c r="HT2178" s="1"/>
      <c r="HU2178" s="1"/>
      <c r="HV2178" s="1"/>
      <c r="HW2178" s="1"/>
      <c r="HX2178" s="1"/>
      <c r="HY2178" s="1"/>
      <c r="HZ2178" s="1"/>
      <c r="IA2178" s="1"/>
      <c r="IB2178" s="1"/>
      <c r="IC2178" s="1"/>
      <c r="ID2178" s="1"/>
      <c r="IE2178" s="1"/>
      <c r="IF2178" s="1"/>
      <c r="IG2178" s="1"/>
      <c r="IH2178" s="1"/>
      <c r="II2178" s="1"/>
      <c r="IJ2178" s="1"/>
      <c r="IK2178" s="1"/>
      <c r="IL2178" s="1"/>
      <c r="IM2178" s="1"/>
      <c r="IN2178" s="1"/>
      <c r="IO2178" s="1"/>
      <c r="IP2178" s="1"/>
      <c r="IQ2178" s="1"/>
      <c r="IR2178" s="1"/>
      <c r="IS2178" s="1"/>
    </row>
    <row r="2179" spans="1:253" s="96" customFormat="1">
      <c r="A2179" s="1"/>
      <c r="B2179" s="93"/>
      <c r="C2179" s="95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  <c r="HE2179" s="1"/>
      <c r="HF2179" s="1"/>
      <c r="HG2179" s="1"/>
      <c r="HH2179" s="1"/>
      <c r="HI2179" s="1"/>
      <c r="HJ2179" s="1"/>
      <c r="HK2179" s="1"/>
      <c r="HL2179" s="1"/>
      <c r="HM2179" s="1"/>
      <c r="HN2179" s="1"/>
      <c r="HO2179" s="1"/>
      <c r="HP2179" s="1"/>
      <c r="HQ2179" s="1"/>
      <c r="HR2179" s="1"/>
      <c r="HS2179" s="1"/>
      <c r="HT2179" s="1"/>
      <c r="HU2179" s="1"/>
      <c r="HV2179" s="1"/>
      <c r="HW2179" s="1"/>
      <c r="HX2179" s="1"/>
      <c r="HY2179" s="1"/>
      <c r="HZ2179" s="1"/>
      <c r="IA2179" s="1"/>
      <c r="IB2179" s="1"/>
      <c r="IC2179" s="1"/>
      <c r="ID2179" s="1"/>
      <c r="IE2179" s="1"/>
      <c r="IF2179" s="1"/>
      <c r="IG2179" s="1"/>
      <c r="IH2179" s="1"/>
      <c r="II2179" s="1"/>
      <c r="IJ2179" s="1"/>
      <c r="IK2179" s="1"/>
      <c r="IL2179" s="1"/>
      <c r="IM2179" s="1"/>
      <c r="IN2179" s="1"/>
      <c r="IO2179" s="1"/>
      <c r="IP2179" s="1"/>
      <c r="IQ2179" s="1"/>
      <c r="IR2179" s="1"/>
      <c r="IS2179" s="1"/>
    </row>
    <row r="2180" spans="1:253" s="96" customFormat="1">
      <c r="A2180" s="1"/>
      <c r="B2180" s="93"/>
      <c r="C2180" s="95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  <c r="HE2180" s="1"/>
      <c r="HF2180" s="1"/>
      <c r="HG2180" s="1"/>
      <c r="HH2180" s="1"/>
      <c r="HI2180" s="1"/>
      <c r="HJ2180" s="1"/>
      <c r="HK2180" s="1"/>
      <c r="HL2180" s="1"/>
      <c r="HM2180" s="1"/>
      <c r="HN2180" s="1"/>
      <c r="HO2180" s="1"/>
      <c r="HP2180" s="1"/>
      <c r="HQ2180" s="1"/>
      <c r="HR2180" s="1"/>
      <c r="HS2180" s="1"/>
      <c r="HT2180" s="1"/>
      <c r="HU2180" s="1"/>
      <c r="HV2180" s="1"/>
      <c r="HW2180" s="1"/>
      <c r="HX2180" s="1"/>
      <c r="HY2180" s="1"/>
      <c r="HZ2180" s="1"/>
      <c r="IA2180" s="1"/>
      <c r="IB2180" s="1"/>
      <c r="IC2180" s="1"/>
      <c r="ID2180" s="1"/>
      <c r="IE2180" s="1"/>
      <c r="IF2180" s="1"/>
      <c r="IG2180" s="1"/>
      <c r="IH2180" s="1"/>
      <c r="II2180" s="1"/>
      <c r="IJ2180" s="1"/>
      <c r="IK2180" s="1"/>
      <c r="IL2180" s="1"/>
      <c r="IM2180" s="1"/>
      <c r="IN2180" s="1"/>
      <c r="IO2180" s="1"/>
      <c r="IP2180" s="1"/>
      <c r="IQ2180" s="1"/>
      <c r="IR2180" s="1"/>
      <c r="IS2180" s="1"/>
    </row>
    <row r="2181" spans="1:253" s="96" customFormat="1">
      <c r="A2181" s="1"/>
      <c r="B2181" s="93"/>
      <c r="C2181" s="95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  <c r="HE2181" s="1"/>
      <c r="HF2181" s="1"/>
      <c r="HG2181" s="1"/>
      <c r="HH2181" s="1"/>
      <c r="HI2181" s="1"/>
      <c r="HJ2181" s="1"/>
      <c r="HK2181" s="1"/>
      <c r="HL2181" s="1"/>
      <c r="HM2181" s="1"/>
      <c r="HN2181" s="1"/>
      <c r="HO2181" s="1"/>
      <c r="HP2181" s="1"/>
      <c r="HQ2181" s="1"/>
      <c r="HR2181" s="1"/>
      <c r="HS2181" s="1"/>
      <c r="HT2181" s="1"/>
      <c r="HU2181" s="1"/>
      <c r="HV2181" s="1"/>
      <c r="HW2181" s="1"/>
      <c r="HX2181" s="1"/>
      <c r="HY2181" s="1"/>
      <c r="HZ2181" s="1"/>
      <c r="IA2181" s="1"/>
      <c r="IB2181" s="1"/>
      <c r="IC2181" s="1"/>
      <c r="ID2181" s="1"/>
      <c r="IE2181" s="1"/>
      <c r="IF2181" s="1"/>
      <c r="IG2181" s="1"/>
      <c r="IH2181" s="1"/>
      <c r="II2181" s="1"/>
      <c r="IJ2181" s="1"/>
      <c r="IK2181" s="1"/>
      <c r="IL2181" s="1"/>
      <c r="IM2181" s="1"/>
      <c r="IN2181" s="1"/>
      <c r="IO2181" s="1"/>
      <c r="IP2181" s="1"/>
      <c r="IQ2181" s="1"/>
      <c r="IR2181" s="1"/>
      <c r="IS2181" s="1"/>
    </row>
    <row r="2182" spans="1:253" s="96" customFormat="1">
      <c r="A2182" s="1"/>
      <c r="B2182" s="93"/>
      <c r="C2182" s="95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  <c r="HE2182" s="1"/>
      <c r="HF2182" s="1"/>
      <c r="HG2182" s="1"/>
      <c r="HH2182" s="1"/>
      <c r="HI2182" s="1"/>
      <c r="HJ2182" s="1"/>
      <c r="HK2182" s="1"/>
      <c r="HL2182" s="1"/>
      <c r="HM2182" s="1"/>
      <c r="HN2182" s="1"/>
      <c r="HO2182" s="1"/>
      <c r="HP2182" s="1"/>
      <c r="HQ2182" s="1"/>
      <c r="HR2182" s="1"/>
      <c r="HS2182" s="1"/>
      <c r="HT2182" s="1"/>
      <c r="HU2182" s="1"/>
      <c r="HV2182" s="1"/>
      <c r="HW2182" s="1"/>
      <c r="HX2182" s="1"/>
      <c r="HY2182" s="1"/>
      <c r="HZ2182" s="1"/>
      <c r="IA2182" s="1"/>
      <c r="IB2182" s="1"/>
      <c r="IC2182" s="1"/>
      <c r="ID2182" s="1"/>
      <c r="IE2182" s="1"/>
      <c r="IF2182" s="1"/>
      <c r="IG2182" s="1"/>
      <c r="IH2182" s="1"/>
      <c r="II2182" s="1"/>
      <c r="IJ2182" s="1"/>
      <c r="IK2182" s="1"/>
      <c r="IL2182" s="1"/>
      <c r="IM2182" s="1"/>
      <c r="IN2182" s="1"/>
      <c r="IO2182" s="1"/>
      <c r="IP2182" s="1"/>
      <c r="IQ2182" s="1"/>
      <c r="IR2182" s="1"/>
      <c r="IS2182" s="1"/>
    </row>
    <row r="2183" spans="1:253" s="96" customFormat="1">
      <c r="A2183" s="1"/>
      <c r="B2183" s="93"/>
      <c r="C2183" s="95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  <c r="HE2183" s="1"/>
      <c r="HF2183" s="1"/>
      <c r="HG2183" s="1"/>
      <c r="HH2183" s="1"/>
      <c r="HI2183" s="1"/>
      <c r="HJ2183" s="1"/>
      <c r="HK2183" s="1"/>
      <c r="HL2183" s="1"/>
      <c r="HM2183" s="1"/>
      <c r="HN2183" s="1"/>
      <c r="HO2183" s="1"/>
      <c r="HP2183" s="1"/>
      <c r="HQ2183" s="1"/>
      <c r="HR2183" s="1"/>
      <c r="HS2183" s="1"/>
      <c r="HT2183" s="1"/>
      <c r="HU2183" s="1"/>
      <c r="HV2183" s="1"/>
      <c r="HW2183" s="1"/>
      <c r="HX2183" s="1"/>
      <c r="HY2183" s="1"/>
      <c r="HZ2183" s="1"/>
      <c r="IA2183" s="1"/>
      <c r="IB2183" s="1"/>
      <c r="IC2183" s="1"/>
      <c r="ID2183" s="1"/>
      <c r="IE2183" s="1"/>
      <c r="IF2183" s="1"/>
      <c r="IG2183" s="1"/>
      <c r="IH2183" s="1"/>
      <c r="II2183" s="1"/>
      <c r="IJ2183" s="1"/>
      <c r="IK2183" s="1"/>
      <c r="IL2183" s="1"/>
      <c r="IM2183" s="1"/>
      <c r="IN2183" s="1"/>
      <c r="IO2183" s="1"/>
      <c r="IP2183" s="1"/>
      <c r="IQ2183" s="1"/>
      <c r="IR2183" s="1"/>
      <c r="IS2183" s="1"/>
    </row>
    <row r="2184" spans="1:253" s="96" customFormat="1">
      <c r="A2184" s="1"/>
      <c r="B2184" s="93"/>
      <c r="C2184" s="95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  <c r="HE2184" s="1"/>
      <c r="HF2184" s="1"/>
      <c r="HG2184" s="1"/>
      <c r="HH2184" s="1"/>
      <c r="HI2184" s="1"/>
      <c r="HJ2184" s="1"/>
      <c r="HK2184" s="1"/>
      <c r="HL2184" s="1"/>
      <c r="HM2184" s="1"/>
      <c r="HN2184" s="1"/>
      <c r="HO2184" s="1"/>
      <c r="HP2184" s="1"/>
      <c r="HQ2184" s="1"/>
      <c r="HR2184" s="1"/>
      <c r="HS2184" s="1"/>
      <c r="HT2184" s="1"/>
      <c r="HU2184" s="1"/>
      <c r="HV2184" s="1"/>
      <c r="HW2184" s="1"/>
      <c r="HX2184" s="1"/>
      <c r="HY2184" s="1"/>
      <c r="HZ2184" s="1"/>
      <c r="IA2184" s="1"/>
      <c r="IB2184" s="1"/>
      <c r="IC2184" s="1"/>
      <c r="ID2184" s="1"/>
      <c r="IE2184" s="1"/>
      <c r="IF2184" s="1"/>
      <c r="IG2184" s="1"/>
      <c r="IH2184" s="1"/>
      <c r="II2184" s="1"/>
      <c r="IJ2184" s="1"/>
      <c r="IK2184" s="1"/>
      <c r="IL2184" s="1"/>
      <c r="IM2184" s="1"/>
      <c r="IN2184" s="1"/>
      <c r="IO2184" s="1"/>
      <c r="IP2184" s="1"/>
      <c r="IQ2184" s="1"/>
      <c r="IR2184" s="1"/>
      <c r="IS2184" s="1"/>
    </row>
    <row r="2185" spans="1:253" s="96" customFormat="1">
      <c r="A2185" s="1"/>
      <c r="B2185" s="93"/>
      <c r="C2185" s="95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  <c r="HE2185" s="1"/>
      <c r="HF2185" s="1"/>
      <c r="HG2185" s="1"/>
      <c r="HH2185" s="1"/>
      <c r="HI2185" s="1"/>
      <c r="HJ2185" s="1"/>
      <c r="HK2185" s="1"/>
      <c r="HL2185" s="1"/>
      <c r="HM2185" s="1"/>
      <c r="HN2185" s="1"/>
      <c r="HO2185" s="1"/>
      <c r="HP2185" s="1"/>
      <c r="HQ2185" s="1"/>
      <c r="HR2185" s="1"/>
      <c r="HS2185" s="1"/>
      <c r="HT2185" s="1"/>
      <c r="HU2185" s="1"/>
      <c r="HV2185" s="1"/>
      <c r="HW2185" s="1"/>
      <c r="HX2185" s="1"/>
      <c r="HY2185" s="1"/>
      <c r="HZ2185" s="1"/>
      <c r="IA2185" s="1"/>
      <c r="IB2185" s="1"/>
      <c r="IC2185" s="1"/>
      <c r="ID2185" s="1"/>
      <c r="IE2185" s="1"/>
      <c r="IF2185" s="1"/>
      <c r="IG2185" s="1"/>
      <c r="IH2185" s="1"/>
      <c r="II2185" s="1"/>
      <c r="IJ2185" s="1"/>
      <c r="IK2185" s="1"/>
      <c r="IL2185" s="1"/>
      <c r="IM2185" s="1"/>
      <c r="IN2185" s="1"/>
      <c r="IO2185" s="1"/>
      <c r="IP2185" s="1"/>
      <c r="IQ2185" s="1"/>
      <c r="IR2185" s="1"/>
      <c r="IS2185" s="1"/>
    </row>
    <row r="2186" spans="1:253" s="96" customFormat="1">
      <c r="A2186" s="1"/>
      <c r="B2186" s="93"/>
      <c r="C2186" s="95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  <c r="HE2186" s="1"/>
      <c r="HF2186" s="1"/>
      <c r="HG2186" s="1"/>
      <c r="HH2186" s="1"/>
      <c r="HI2186" s="1"/>
      <c r="HJ2186" s="1"/>
      <c r="HK2186" s="1"/>
      <c r="HL2186" s="1"/>
      <c r="HM2186" s="1"/>
      <c r="HN2186" s="1"/>
      <c r="HO2186" s="1"/>
      <c r="HP2186" s="1"/>
      <c r="HQ2186" s="1"/>
      <c r="HR2186" s="1"/>
      <c r="HS2186" s="1"/>
      <c r="HT2186" s="1"/>
      <c r="HU2186" s="1"/>
      <c r="HV2186" s="1"/>
      <c r="HW2186" s="1"/>
      <c r="HX2186" s="1"/>
      <c r="HY2186" s="1"/>
      <c r="HZ2186" s="1"/>
      <c r="IA2186" s="1"/>
      <c r="IB2186" s="1"/>
      <c r="IC2186" s="1"/>
      <c r="ID2186" s="1"/>
      <c r="IE2186" s="1"/>
      <c r="IF2186" s="1"/>
      <c r="IG2186" s="1"/>
      <c r="IH2186" s="1"/>
      <c r="II2186" s="1"/>
      <c r="IJ2186" s="1"/>
      <c r="IK2186" s="1"/>
      <c r="IL2186" s="1"/>
      <c r="IM2186" s="1"/>
      <c r="IN2186" s="1"/>
      <c r="IO2186" s="1"/>
      <c r="IP2186" s="1"/>
      <c r="IQ2186" s="1"/>
      <c r="IR2186" s="1"/>
      <c r="IS2186" s="1"/>
    </row>
    <row r="2187" spans="1:253" s="96" customFormat="1">
      <c r="A2187" s="1"/>
      <c r="B2187" s="93"/>
      <c r="C2187" s="95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  <c r="HE2187" s="1"/>
      <c r="HF2187" s="1"/>
      <c r="HG2187" s="1"/>
      <c r="HH2187" s="1"/>
      <c r="HI2187" s="1"/>
      <c r="HJ2187" s="1"/>
      <c r="HK2187" s="1"/>
      <c r="HL2187" s="1"/>
      <c r="HM2187" s="1"/>
      <c r="HN2187" s="1"/>
      <c r="HO2187" s="1"/>
      <c r="HP2187" s="1"/>
      <c r="HQ2187" s="1"/>
      <c r="HR2187" s="1"/>
      <c r="HS2187" s="1"/>
      <c r="HT2187" s="1"/>
      <c r="HU2187" s="1"/>
      <c r="HV2187" s="1"/>
      <c r="HW2187" s="1"/>
      <c r="HX2187" s="1"/>
      <c r="HY2187" s="1"/>
      <c r="HZ2187" s="1"/>
      <c r="IA2187" s="1"/>
      <c r="IB2187" s="1"/>
      <c r="IC2187" s="1"/>
      <c r="ID2187" s="1"/>
      <c r="IE2187" s="1"/>
      <c r="IF2187" s="1"/>
      <c r="IG2187" s="1"/>
      <c r="IH2187" s="1"/>
      <c r="II2187" s="1"/>
      <c r="IJ2187" s="1"/>
      <c r="IK2187" s="1"/>
      <c r="IL2187" s="1"/>
      <c r="IM2187" s="1"/>
      <c r="IN2187" s="1"/>
      <c r="IO2187" s="1"/>
      <c r="IP2187" s="1"/>
      <c r="IQ2187" s="1"/>
      <c r="IR2187" s="1"/>
      <c r="IS2187" s="1"/>
    </row>
    <row r="2188" spans="1:253" s="96" customFormat="1">
      <c r="A2188" s="1"/>
      <c r="B2188" s="93"/>
      <c r="C2188" s="95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  <c r="HE2188" s="1"/>
      <c r="HF2188" s="1"/>
      <c r="HG2188" s="1"/>
      <c r="HH2188" s="1"/>
      <c r="HI2188" s="1"/>
      <c r="HJ2188" s="1"/>
      <c r="HK2188" s="1"/>
      <c r="HL2188" s="1"/>
      <c r="HM2188" s="1"/>
      <c r="HN2188" s="1"/>
      <c r="HO2188" s="1"/>
      <c r="HP2188" s="1"/>
      <c r="HQ2188" s="1"/>
      <c r="HR2188" s="1"/>
      <c r="HS2188" s="1"/>
      <c r="HT2188" s="1"/>
      <c r="HU2188" s="1"/>
      <c r="HV2188" s="1"/>
      <c r="HW2188" s="1"/>
      <c r="HX2188" s="1"/>
      <c r="HY2188" s="1"/>
      <c r="HZ2188" s="1"/>
      <c r="IA2188" s="1"/>
      <c r="IB2188" s="1"/>
      <c r="IC2188" s="1"/>
      <c r="ID2188" s="1"/>
      <c r="IE2188" s="1"/>
      <c r="IF2188" s="1"/>
      <c r="IG2188" s="1"/>
      <c r="IH2188" s="1"/>
      <c r="II2188" s="1"/>
      <c r="IJ2188" s="1"/>
      <c r="IK2188" s="1"/>
      <c r="IL2188" s="1"/>
      <c r="IM2188" s="1"/>
      <c r="IN2188" s="1"/>
      <c r="IO2188" s="1"/>
      <c r="IP2188" s="1"/>
      <c r="IQ2188" s="1"/>
      <c r="IR2188" s="1"/>
      <c r="IS2188" s="1"/>
    </row>
    <row r="2189" spans="1:253" s="96" customFormat="1">
      <c r="A2189" s="1"/>
      <c r="B2189" s="93"/>
      <c r="C2189" s="95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  <c r="HE2189" s="1"/>
      <c r="HF2189" s="1"/>
      <c r="HG2189" s="1"/>
      <c r="HH2189" s="1"/>
      <c r="HI2189" s="1"/>
      <c r="HJ2189" s="1"/>
      <c r="HK2189" s="1"/>
      <c r="HL2189" s="1"/>
      <c r="HM2189" s="1"/>
      <c r="HN2189" s="1"/>
      <c r="HO2189" s="1"/>
      <c r="HP2189" s="1"/>
      <c r="HQ2189" s="1"/>
      <c r="HR2189" s="1"/>
      <c r="HS2189" s="1"/>
      <c r="HT2189" s="1"/>
      <c r="HU2189" s="1"/>
      <c r="HV2189" s="1"/>
      <c r="HW2189" s="1"/>
      <c r="HX2189" s="1"/>
      <c r="HY2189" s="1"/>
      <c r="HZ2189" s="1"/>
      <c r="IA2189" s="1"/>
      <c r="IB2189" s="1"/>
      <c r="IC2189" s="1"/>
      <c r="ID2189" s="1"/>
      <c r="IE2189" s="1"/>
      <c r="IF2189" s="1"/>
      <c r="IG2189" s="1"/>
      <c r="IH2189" s="1"/>
      <c r="II2189" s="1"/>
      <c r="IJ2189" s="1"/>
      <c r="IK2189" s="1"/>
      <c r="IL2189" s="1"/>
      <c r="IM2189" s="1"/>
      <c r="IN2189" s="1"/>
      <c r="IO2189" s="1"/>
      <c r="IP2189" s="1"/>
      <c r="IQ2189" s="1"/>
      <c r="IR2189" s="1"/>
      <c r="IS2189" s="1"/>
    </row>
    <row r="2190" spans="1:253" s="96" customFormat="1">
      <c r="A2190" s="1"/>
      <c r="B2190" s="93"/>
      <c r="C2190" s="95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  <c r="HE2190" s="1"/>
      <c r="HF2190" s="1"/>
      <c r="HG2190" s="1"/>
      <c r="HH2190" s="1"/>
      <c r="HI2190" s="1"/>
      <c r="HJ2190" s="1"/>
      <c r="HK2190" s="1"/>
      <c r="HL2190" s="1"/>
      <c r="HM2190" s="1"/>
      <c r="HN2190" s="1"/>
      <c r="HO2190" s="1"/>
      <c r="HP2190" s="1"/>
      <c r="HQ2190" s="1"/>
      <c r="HR2190" s="1"/>
      <c r="HS2190" s="1"/>
      <c r="HT2190" s="1"/>
      <c r="HU2190" s="1"/>
      <c r="HV2190" s="1"/>
      <c r="HW2190" s="1"/>
      <c r="HX2190" s="1"/>
      <c r="HY2190" s="1"/>
      <c r="HZ2190" s="1"/>
      <c r="IA2190" s="1"/>
      <c r="IB2190" s="1"/>
      <c r="IC2190" s="1"/>
      <c r="ID2190" s="1"/>
      <c r="IE2190" s="1"/>
      <c r="IF2190" s="1"/>
      <c r="IG2190" s="1"/>
      <c r="IH2190" s="1"/>
      <c r="II2190" s="1"/>
      <c r="IJ2190" s="1"/>
      <c r="IK2190" s="1"/>
      <c r="IL2190" s="1"/>
      <c r="IM2190" s="1"/>
      <c r="IN2190" s="1"/>
      <c r="IO2190" s="1"/>
      <c r="IP2190" s="1"/>
      <c r="IQ2190" s="1"/>
      <c r="IR2190" s="1"/>
      <c r="IS2190" s="1"/>
    </row>
    <row r="2191" spans="1:253" s="96" customFormat="1">
      <c r="A2191" s="1"/>
      <c r="B2191" s="93"/>
      <c r="C2191" s="95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  <c r="HE2191" s="1"/>
      <c r="HF2191" s="1"/>
      <c r="HG2191" s="1"/>
      <c r="HH2191" s="1"/>
      <c r="HI2191" s="1"/>
      <c r="HJ2191" s="1"/>
      <c r="HK2191" s="1"/>
      <c r="HL2191" s="1"/>
      <c r="HM2191" s="1"/>
      <c r="HN2191" s="1"/>
      <c r="HO2191" s="1"/>
      <c r="HP2191" s="1"/>
      <c r="HQ2191" s="1"/>
      <c r="HR2191" s="1"/>
      <c r="HS2191" s="1"/>
      <c r="HT2191" s="1"/>
      <c r="HU2191" s="1"/>
      <c r="HV2191" s="1"/>
      <c r="HW2191" s="1"/>
      <c r="HX2191" s="1"/>
      <c r="HY2191" s="1"/>
      <c r="HZ2191" s="1"/>
      <c r="IA2191" s="1"/>
      <c r="IB2191" s="1"/>
      <c r="IC2191" s="1"/>
      <c r="ID2191" s="1"/>
      <c r="IE2191" s="1"/>
      <c r="IF2191" s="1"/>
      <c r="IG2191" s="1"/>
      <c r="IH2191" s="1"/>
      <c r="II2191" s="1"/>
      <c r="IJ2191" s="1"/>
      <c r="IK2191" s="1"/>
      <c r="IL2191" s="1"/>
      <c r="IM2191" s="1"/>
      <c r="IN2191" s="1"/>
      <c r="IO2191" s="1"/>
      <c r="IP2191" s="1"/>
      <c r="IQ2191" s="1"/>
      <c r="IR2191" s="1"/>
      <c r="IS2191" s="1"/>
    </row>
    <row r="2192" spans="1:253" s="96" customFormat="1">
      <c r="A2192" s="1"/>
      <c r="B2192" s="93"/>
      <c r="C2192" s="95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  <c r="HE2192" s="1"/>
      <c r="HF2192" s="1"/>
      <c r="HG2192" s="1"/>
      <c r="HH2192" s="1"/>
      <c r="HI2192" s="1"/>
      <c r="HJ2192" s="1"/>
      <c r="HK2192" s="1"/>
      <c r="HL2192" s="1"/>
      <c r="HM2192" s="1"/>
      <c r="HN2192" s="1"/>
      <c r="HO2192" s="1"/>
      <c r="HP2192" s="1"/>
      <c r="HQ2192" s="1"/>
      <c r="HR2192" s="1"/>
      <c r="HS2192" s="1"/>
      <c r="HT2192" s="1"/>
      <c r="HU2192" s="1"/>
      <c r="HV2192" s="1"/>
      <c r="HW2192" s="1"/>
      <c r="HX2192" s="1"/>
      <c r="HY2192" s="1"/>
      <c r="HZ2192" s="1"/>
      <c r="IA2192" s="1"/>
      <c r="IB2192" s="1"/>
      <c r="IC2192" s="1"/>
      <c r="ID2192" s="1"/>
      <c r="IE2192" s="1"/>
      <c r="IF2192" s="1"/>
      <c r="IG2192" s="1"/>
      <c r="IH2192" s="1"/>
      <c r="II2192" s="1"/>
      <c r="IJ2192" s="1"/>
      <c r="IK2192" s="1"/>
      <c r="IL2192" s="1"/>
      <c r="IM2192" s="1"/>
      <c r="IN2192" s="1"/>
      <c r="IO2192" s="1"/>
      <c r="IP2192" s="1"/>
      <c r="IQ2192" s="1"/>
      <c r="IR2192" s="1"/>
      <c r="IS2192" s="1"/>
    </row>
    <row r="2193" spans="1:253" s="96" customFormat="1">
      <c r="A2193" s="1"/>
      <c r="B2193" s="93"/>
      <c r="C2193" s="95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  <c r="HE2193" s="1"/>
      <c r="HF2193" s="1"/>
      <c r="HG2193" s="1"/>
      <c r="HH2193" s="1"/>
      <c r="HI2193" s="1"/>
      <c r="HJ2193" s="1"/>
      <c r="HK2193" s="1"/>
      <c r="HL2193" s="1"/>
      <c r="HM2193" s="1"/>
      <c r="HN2193" s="1"/>
      <c r="HO2193" s="1"/>
      <c r="HP2193" s="1"/>
      <c r="HQ2193" s="1"/>
      <c r="HR2193" s="1"/>
      <c r="HS2193" s="1"/>
      <c r="HT2193" s="1"/>
      <c r="HU2193" s="1"/>
      <c r="HV2193" s="1"/>
      <c r="HW2193" s="1"/>
      <c r="HX2193" s="1"/>
      <c r="HY2193" s="1"/>
      <c r="HZ2193" s="1"/>
      <c r="IA2193" s="1"/>
      <c r="IB2193" s="1"/>
      <c r="IC2193" s="1"/>
      <c r="ID2193" s="1"/>
      <c r="IE2193" s="1"/>
      <c r="IF2193" s="1"/>
      <c r="IG2193" s="1"/>
      <c r="IH2193" s="1"/>
      <c r="II2193" s="1"/>
      <c r="IJ2193" s="1"/>
      <c r="IK2193" s="1"/>
      <c r="IL2193" s="1"/>
      <c r="IM2193" s="1"/>
      <c r="IN2193" s="1"/>
      <c r="IO2193" s="1"/>
      <c r="IP2193" s="1"/>
      <c r="IQ2193" s="1"/>
      <c r="IR2193" s="1"/>
      <c r="IS2193" s="1"/>
    </row>
    <row r="2194" spans="1:253" s="96" customFormat="1">
      <c r="A2194" s="1"/>
      <c r="B2194" s="93"/>
      <c r="C2194" s="95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  <c r="HE2194" s="1"/>
      <c r="HF2194" s="1"/>
      <c r="HG2194" s="1"/>
      <c r="HH2194" s="1"/>
      <c r="HI2194" s="1"/>
      <c r="HJ2194" s="1"/>
      <c r="HK2194" s="1"/>
      <c r="HL2194" s="1"/>
      <c r="HM2194" s="1"/>
      <c r="HN2194" s="1"/>
      <c r="HO2194" s="1"/>
      <c r="HP2194" s="1"/>
      <c r="HQ2194" s="1"/>
      <c r="HR2194" s="1"/>
      <c r="HS2194" s="1"/>
      <c r="HT2194" s="1"/>
      <c r="HU2194" s="1"/>
      <c r="HV2194" s="1"/>
      <c r="HW2194" s="1"/>
      <c r="HX2194" s="1"/>
      <c r="HY2194" s="1"/>
      <c r="HZ2194" s="1"/>
      <c r="IA2194" s="1"/>
      <c r="IB2194" s="1"/>
      <c r="IC2194" s="1"/>
      <c r="ID2194" s="1"/>
      <c r="IE2194" s="1"/>
      <c r="IF2194" s="1"/>
      <c r="IG2194" s="1"/>
      <c r="IH2194" s="1"/>
      <c r="II2194" s="1"/>
      <c r="IJ2194" s="1"/>
      <c r="IK2194" s="1"/>
      <c r="IL2194" s="1"/>
      <c r="IM2194" s="1"/>
      <c r="IN2194" s="1"/>
      <c r="IO2194" s="1"/>
      <c r="IP2194" s="1"/>
      <c r="IQ2194" s="1"/>
      <c r="IR2194" s="1"/>
      <c r="IS2194" s="1"/>
    </row>
    <row r="2195" spans="1:253" s="96" customFormat="1">
      <c r="A2195" s="1"/>
      <c r="B2195" s="93"/>
      <c r="C2195" s="95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  <c r="HE2195" s="1"/>
      <c r="HF2195" s="1"/>
      <c r="HG2195" s="1"/>
      <c r="HH2195" s="1"/>
      <c r="HI2195" s="1"/>
      <c r="HJ2195" s="1"/>
      <c r="HK2195" s="1"/>
      <c r="HL2195" s="1"/>
      <c r="HM2195" s="1"/>
      <c r="HN2195" s="1"/>
      <c r="HO2195" s="1"/>
      <c r="HP2195" s="1"/>
      <c r="HQ2195" s="1"/>
      <c r="HR2195" s="1"/>
      <c r="HS2195" s="1"/>
      <c r="HT2195" s="1"/>
      <c r="HU2195" s="1"/>
      <c r="HV2195" s="1"/>
      <c r="HW2195" s="1"/>
      <c r="HX2195" s="1"/>
      <c r="HY2195" s="1"/>
      <c r="HZ2195" s="1"/>
      <c r="IA2195" s="1"/>
      <c r="IB2195" s="1"/>
      <c r="IC2195" s="1"/>
      <c r="ID2195" s="1"/>
      <c r="IE2195" s="1"/>
      <c r="IF2195" s="1"/>
      <c r="IG2195" s="1"/>
      <c r="IH2195" s="1"/>
      <c r="II2195" s="1"/>
      <c r="IJ2195" s="1"/>
      <c r="IK2195" s="1"/>
      <c r="IL2195" s="1"/>
      <c r="IM2195" s="1"/>
      <c r="IN2195" s="1"/>
      <c r="IO2195" s="1"/>
      <c r="IP2195" s="1"/>
      <c r="IQ2195" s="1"/>
      <c r="IR2195" s="1"/>
      <c r="IS2195" s="1"/>
    </row>
    <row r="2196" spans="1:253" s="96" customFormat="1">
      <c r="A2196" s="1"/>
      <c r="B2196" s="93"/>
      <c r="C2196" s="95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  <c r="HE2196" s="1"/>
      <c r="HF2196" s="1"/>
      <c r="HG2196" s="1"/>
      <c r="HH2196" s="1"/>
      <c r="HI2196" s="1"/>
      <c r="HJ2196" s="1"/>
      <c r="HK2196" s="1"/>
      <c r="HL2196" s="1"/>
      <c r="HM2196" s="1"/>
      <c r="HN2196" s="1"/>
      <c r="HO2196" s="1"/>
      <c r="HP2196" s="1"/>
      <c r="HQ2196" s="1"/>
      <c r="HR2196" s="1"/>
      <c r="HS2196" s="1"/>
      <c r="HT2196" s="1"/>
      <c r="HU2196" s="1"/>
      <c r="HV2196" s="1"/>
      <c r="HW2196" s="1"/>
      <c r="HX2196" s="1"/>
      <c r="HY2196" s="1"/>
      <c r="HZ2196" s="1"/>
      <c r="IA2196" s="1"/>
      <c r="IB2196" s="1"/>
      <c r="IC2196" s="1"/>
      <c r="ID2196" s="1"/>
      <c r="IE2196" s="1"/>
      <c r="IF2196" s="1"/>
      <c r="IG2196" s="1"/>
      <c r="IH2196" s="1"/>
      <c r="II2196" s="1"/>
      <c r="IJ2196" s="1"/>
      <c r="IK2196" s="1"/>
      <c r="IL2196" s="1"/>
      <c r="IM2196" s="1"/>
      <c r="IN2196" s="1"/>
      <c r="IO2196" s="1"/>
      <c r="IP2196" s="1"/>
      <c r="IQ2196" s="1"/>
      <c r="IR2196" s="1"/>
      <c r="IS2196" s="1"/>
    </row>
    <row r="2197" spans="1:253" s="96" customFormat="1">
      <c r="A2197" s="1"/>
      <c r="B2197" s="93"/>
      <c r="C2197" s="95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  <c r="HE2197" s="1"/>
      <c r="HF2197" s="1"/>
      <c r="HG2197" s="1"/>
      <c r="HH2197" s="1"/>
      <c r="HI2197" s="1"/>
      <c r="HJ2197" s="1"/>
      <c r="HK2197" s="1"/>
      <c r="HL2197" s="1"/>
      <c r="HM2197" s="1"/>
      <c r="HN2197" s="1"/>
      <c r="HO2197" s="1"/>
      <c r="HP2197" s="1"/>
      <c r="HQ2197" s="1"/>
      <c r="HR2197" s="1"/>
      <c r="HS2197" s="1"/>
      <c r="HT2197" s="1"/>
      <c r="HU2197" s="1"/>
      <c r="HV2197" s="1"/>
      <c r="HW2197" s="1"/>
      <c r="HX2197" s="1"/>
      <c r="HY2197" s="1"/>
      <c r="HZ2197" s="1"/>
      <c r="IA2197" s="1"/>
      <c r="IB2197" s="1"/>
      <c r="IC2197" s="1"/>
      <c r="ID2197" s="1"/>
      <c r="IE2197" s="1"/>
      <c r="IF2197" s="1"/>
      <c r="IG2197" s="1"/>
      <c r="IH2197" s="1"/>
      <c r="II2197" s="1"/>
      <c r="IJ2197" s="1"/>
      <c r="IK2197" s="1"/>
      <c r="IL2197" s="1"/>
      <c r="IM2197" s="1"/>
      <c r="IN2197" s="1"/>
      <c r="IO2197" s="1"/>
      <c r="IP2197" s="1"/>
      <c r="IQ2197" s="1"/>
      <c r="IR2197" s="1"/>
      <c r="IS2197" s="1"/>
    </row>
    <row r="2198" spans="1:253" s="96" customFormat="1">
      <c r="A2198" s="1"/>
      <c r="B2198" s="93"/>
      <c r="C2198" s="95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  <c r="HE2198" s="1"/>
      <c r="HF2198" s="1"/>
      <c r="HG2198" s="1"/>
      <c r="HH2198" s="1"/>
      <c r="HI2198" s="1"/>
      <c r="HJ2198" s="1"/>
      <c r="HK2198" s="1"/>
      <c r="HL2198" s="1"/>
      <c r="HM2198" s="1"/>
      <c r="HN2198" s="1"/>
      <c r="HO2198" s="1"/>
      <c r="HP2198" s="1"/>
      <c r="HQ2198" s="1"/>
      <c r="HR2198" s="1"/>
      <c r="HS2198" s="1"/>
      <c r="HT2198" s="1"/>
      <c r="HU2198" s="1"/>
      <c r="HV2198" s="1"/>
      <c r="HW2198" s="1"/>
      <c r="HX2198" s="1"/>
      <c r="HY2198" s="1"/>
      <c r="HZ2198" s="1"/>
      <c r="IA2198" s="1"/>
      <c r="IB2198" s="1"/>
      <c r="IC2198" s="1"/>
      <c r="ID2198" s="1"/>
      <c r="IE2198" s="1"/>
      <c r="IF2198" s="1"/>
      <c r="IG2198" s="1"/>
      <c r="IH2198" s="1"/>
      <c r="II2198" s="1"/>
      <c r="IJ2198" s="1"/>
      <c r="IK2198" s="1"/>
      <c r="IL2198" s="1"/>
      <c r="IM2198" s="1"/>
      <c r="IN2198" s="1"/>
      <c r="IO2198" s="1"/>
      <c r="IP2198" s="1"/>
      <c r="IQ2198" s="1"/>
      <c r="IR2198" s="1"/>
      <c r="IS2198" s="1"/>
    </row>
    <row r="2199" spans="1:253" s="96" customFormat="1">
      <c r="A2199" s="1"/>
      <c r="B2199" s="93"/>
      <c r="C2199" s="95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  <c r="HE2199" s="1"/>
      <c r="HF2199" s="1"/>
      <c r="HG2199" s="1"/>
      <c r="HH2199" s="1"/>
      <c r="HI2199" s="1"/>
      <c r="HJ2199" s="1"/>
      <c r="HK2199" s="1"/>
      <c r="HL2199" s="1"/>
      <c r="HM2199" s="1"/>
      <c r="HN2199" s="1"/>
      <c r="HO2199" s="1"/>
      <c r="HP2199" s="1"/>
      <c r="HQ2199" s="1"/>
      <c r="HR2199" s="1"/>
      <c r="HS2199" s="1"/>
      <c r="HT2199" s="1"/>
      <c r="HU2199" s="1"/>
      <c r="HV2199" s="1"/>
      <c r="HW2199" s="1"/>
      <c r="HX2199" s="1"/>
      <c r="HY2199" s="1"/>
      <c r="HZ2199" s="1"/>
      <c r="IA2199" s="1"/>
      <c r="IB2199" s="1"/>
      <c r="IC2199" s="1"/>
      <c r="ID2199" s="1"/>
      <c r="IE2199" s="1"/>
      <c r="IF2199" s="1"/>
      <c r="IG2199" s="1"/>
      <c r="IH2199" s="1"/>
      <c r="II2199" s="1"/>
      <c r="IJ2199" s="1"/>
      <c r="IK2199" s="1"/>
      <c r="IL2199" s="1"/>
      <c r="IM2199" s="1"/>
      <c r="IN2199" s="1"/>
      <c r="IO2199" s="1"/>
      <c r="IP2199" s="1"/>
      <c r="IQ2199" s="1"/>
      <c r="IR2199" s="1"/>
      <c r="IS2199" s="1"/>
    </row>
    <row r="2200" spans="1:253" s="96" customFormat="1">
      <c r="A2200" s="1"/>
      <c r="B2200" s="93"/>
      <c r="C2200" s="95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  <c r="HE2200" s="1"/>
      <c r="HF2200" s="1"/>
      <c r="HG2200" s="1"/>
      <c r="HH2200" s="1"/>
      <c r="HI2200" s="1"/>
      <c r="HJ2200" s="1"/>
      <c r="HK2200" s="1"/>
      <c r="HL2200" s="1"/>
      <c r="HM2200" s="1"/>
      <c r="HN2200" s="1"/>
      <c r="HO2200" s="1"/>
      <c r="HP2200" s="1"/>
      <c r="HQ2200" s="1"/>
      <c r="HR2200" s="1"/>
      <c r="HS2200" s="1"/>
      <c r="HT2200" s="1"/>
      <c r="HU2200" s="1"/>
      <c r="HV2200" s="1"/>
      <c r="HW2200" s="1"/>
      <c r="HX2200" s="1"/>
      <c r="HY2200" s="1"/>
      <c r="HZ2200" s="1"/>
      <c r="IA2200" s="1"/>
      <c r="IB2200" s="1"/>
      <c r="IC2200" s="1"/>
      <c r="ID2200" s="1"/>
      <c r="IE2200" s="1"/>
      <c r="IF2200" s="1"/>
      <c r="IG2200" s="1"/>
      <c r="IH2200" s="1"/>
      <c r="II2200" s="1"/>
      <c r="IJ2200" s="1"/>
      <c r="IK2200" s="1"/>
      <c r="IL2200" s="1"/>
      <c r="IM2200" s="1"/>
      <c r="IN2200" s="1"/>
      <c r="IO2200" s="1"/>
      <c r="IP2200" s="1"/>
      <c r="IQ2200" s="1"/>
      <c r="IR2200" s="1"/>
      <c r="IS2200" s="1"/>
    </row>
    <row r="2201" spans="1:253" s="96" customFormat="1">
      <c r="A2201" s="1"/>
      <c r="B2201" s="93"/>
      <c r="C2201" s="95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  <c r="HE2201" s="1"/>
      <c r="HF2201" s="1"/>
      <c r="HG2201" s="1"/>
      <c r="HH2201" s="1"/>
      <c r="HI2201" s="1"/>
      <c r="HJ2201" s="1"/>
      <c r="HK2201" s="1"/>
      <c r="HL2201" s="1"/>
      <c r="HM2201" s="1"/>
      <c r="HN2201" s="1"/>
      <c r="HO2201" s="1"/>
      <c r="HP2201" s="1"/>
      <c r="HQ2201" s="1"/>
      <c r="HR2201" s="1"/>
      <c r="HS2201" s="1"/>
      <c r="HT2201" s="1"/>
      <c r="HU2201" s="1"/>
      <c r="HV2201" s="1"/>
      <c r="HW2201" s="1"/>
      <c r="HX2201" s="1"/>
      <c r="HY2201" s="1"/>
      <c r="HZ2201" s="1"/>
      <c r="IA2201" s="1"/>
      <c r="IB2201" s="1"/>
      <c r="IC2201" s="1"/>
      <c r="ID2201" s="1"/>
      <c r="IE2201" s="1"/>
      <c r="IF2201" s="1"/>
      <c r="IG2201" s="1"/>
      <c r="IH2201" s="1"/>
      <c r="II2201" s="1"/>
      <c r="IJ2201" s="1"/>
      <c r="IK2201" s="1"/>
      <c r="IL2201" s="1"/>
      <c r="IM2201" s="1"/>
      <c r="IN2201" s="1"/>
      <c r="IO2201" s="1"/>
      <c r="IP2201" s="1"/>
      <c r="IQ2201" s="1"/>
      <c r="IR2201" s="1"/>
      <c r="IS2201" s="1"/>
    </row>
    <row r="2202" spans="1:253" s="96" customFormat="1">
      <c r="A2202" s="1"/>
      <c r="B2202" s="93"/>
      <c r="C2202" s="95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  <c r="HE2202" s="1"/>
      <c r="HF2202" s="1"/>
      <c r="HG2202" s="1"/>
      <c r="HH2202" s="1"/>
      <c r="HI2202" s="1"/>
      <c r="HJ2202" s="1"/>
      <c r="HK2202" s="1"/>
      <c r="HL2202" s="1"/>
      <c r="HM2202" s="1"/>
      <c r="HN2202" s="1"/>
      <c r="HO2202" s="1"/>
      <c r="HP2202" s="1"/>
      <c r="HQ2202" s="1"/>
      <c r="HR2202" s="1"/>
      <c r="HS2202" s="1"/>
      <c r="HT2202" s="1"/>
      <c r="HU2202" s="1"/>
      <c r="HV2202" s="1"/>
      <c r="HW2202" s="1"/>
      <c r="HX2202" s="1"/>
      <c r="HY2202" s="1"/>
      <c r="HZ2202" s="1"/>
      <c r="IA2202" s="1"/>
      <c r="IB2202" s="1"/>
      <c r="IC2202" s="1"/>
      <c r="ID2202" s="1"/>
      <c r="IE2202" s="1"/>
      <c r="IF2202" s="1"/>
      <c r="IG2202" s="1"/>
      <c r="IH2202" s="1"/>
      <c r="II2202" s="1"/>
      <c r="IJ2202" s="1"/>
      <c r="IK2202" s="1"/>
      <c r="IL2202" s="1"/>
      <c r="IM2202" s="1"/>
      <c r="IN2202" s="1"/>
      <c r="IO2202" s="1"/>
      <c r="IP2202" s="1"/>
      <c r="IQ2202" s="1"/>
      <c r="IR2202" s="1"/>
      <c r="IS2202" s="1"/>
    </row>
    <row r="2203" spans="1:253" s="96" customFormat="1">
      <c r="A2203" s="1"/>
      <c r="B2203" s="93"/>
      <c r="C2203" s="95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  <c r="HE2203" s="1"/>
      <c r="HF2203" s="1"/>
      <c r="HG2203" s="1"/>
      <c r="HH2203" s="1"/>
      <c r="HI2203" s="1"/>
      <c r="HJ2203" s="1"/>
      <c r="HK2203" s="1"/>
      <c r="HL2203" s="1"/>
      <c r="HM2203" s="1"/>
      <c r="HN2203" s="1"/>
      <c r="HO2203" s="1"/>
      <c r="HP2203" s="1"/>
      <c r="HQ2203" s="1"/>
      <c r="HR2203" s="1"/>
      <c r="HS2203" s="1"/>
      <c r="HT2203" s="1"/>
      <c r="HU2203" s="1"/>
      <c r="HV2203" s="1"/>
      <c r="HW2203" s="1"/>
      <c r="HX2203" s="1"/>
      <c r="HY2203" s="1"/>
      <c r="HZ2203" s="1"/>
      <c r="IA2203" s="1"/>
      <c r="IB2203" s="1"/>
      <c r="IC2203" s="1"/>
      <c r="ID2203" s="1"/>
      <c r="IE2203" s="1"/>
      <c r="IF2203" s="1"/>
      <c r="IG2203" s="1"/>
      <c r="IH2203" s="1"/>
      <c r="II2203" s="1"/>
      <c r="IJ2203" s="1"/>
      <c r="IK2203" s="1"/>
      <c r="IL2203" s="1"/>
      <c r="IM2203" s="1"/>
      <c r="IN2203" s="1"/>
      <c r="IO2203" s="1"/>
      <c r="IP2203" s="1"/>
      <c r="IQ2203" s="1"/>
      <c r="IR2203" s="1"/>
      <c r="IS2203" s="1"/>
    </row>
    <row r="2204" spans="1:253" s="96" customFormat="1">
      <c r="A2204" s="1"/>
      <c r="B2204" s="93"/>
      <c r="C2204" s="95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  <c r="HE2204" s="1"/>
      <c r="HF2204" s="1"/>
      <c r="HG2204" s="1"/>
      <c r="HH2204" s="1"/>
      <c r="HI2204" s="1"/>
      <c r="HJ2204" s="1"/>
      <c r="HK2204" s="1"/>
      <c r="HL2204" s="1"/>
      <c r="HM2204" s="1"/>
      <c r="HN2204" s="1"/>
      <c r="HO2204" s="1"/>
      <c r="HP2204" s="1"/>
      <c r="HQ2204" s="1"/>
      <c r="HR2204" s="1"/>
      <c r="HS2204" s="1"/>
      <c r="HT2204" s="1"/>
      <c r="HU2204" s="1"/>
      <c r="HV2204" s="1"/>
      <c r="HW2204" s="1"/>
      <c r="HX2204" s="1"/>
      <c r="HY2204" s="1"/>
      <c r="HZ2204" s="1"/>
      <c r="IA2204" s="1"/>
      <c r="IB2204" s="1"/>
      <c r="IC2204" s="1"/>
      <c r="ID2204" s="1"/>
      <c r="IE2204" s="1"/>
      <c r="IF2204" s="1"/>
      <c r="IG2204" s="1"/>
      <c r="IH2204" s="1"/>
      <c r="II2204" s="1"/>
      <c r="IJ2204" s="1"/>
      <c r="IK2204" s="1"/>
      <c r="IL2204" s="1"/>
      <c r="IM2204" s="1"/>
      <c r="IN2204" s="1"/>
      <c r="IO2204" s="1"/>
      <c r="IP2204" s="1"/>
      <c r="IQ2204" s="1"/>
      <c r="IR2204" s="1"/>
      <c r="IS2204" s="1"/>
    </row>
    <row r="2205" spans="1:253" s="96" customFormat="1">
      <c r="A2205" s="1"/>
      <c r="B2205" s="93"/>
      <c r="C2205" s="95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  <c r="HE2205" s="1"/>
      <c r="HF2205" s="1"/>
      <c r="HG2205" s="1"/>
      <c r="HH2205" s="1"/>
      <c r="HI2205" s="1"/>
      <c r="HJ2205" s="1"/>
      <c r="HK2205" s="1"/>
      <c r="HL2205" s="1"/>
      <c r="HM2205" s="1"/>
      <c r="HN2205" s="1"/>
      <c r="HO2205" s="1"/>
      <c r="HP2205" s="1"/>
      <c r="HQ2205" s="1"/>
      <c r="HR2205" s="1"/>
      <c r="HS2205" s="1"/>
      <c r="HT2205" s="1"/>
      <c r="HU2205" s="1"/>
      <c r="HV2205" s="1"/>
      <c r="HW2205" s="1"/>
      <c r="HX2205" s="1"/>
      <c r="HY2205" s="1"/>
      <c r="HZ2205" s="1"/>
      <c r="IA2205" s="1"/>
      <c r="IB2205" s="1"/>
      <c r="IC2205" s="1"/>
      <c r="ID2205" s="1"/>
      <c r="IE2205" s="1"/>
      <c r="IF2205" s="1"/>
      <c r="IG2205" s="1"/>
      <c r="IH2205" s="1"/>
      <c r="II2205" s="1"/>
      <c r="IJ2205" s="1"/>
      <c r="IK2205" s="1"/>
      <c r="IL2205" s="1"/>
      <c r="IM2205" s="1"/>
      <c r="IN2205" s="1"/>
      <c r="IO2205" s="1"/>
      <c r="IP2205" s="1"/>
      <c r="IQ2205" s="1"/>
      <c r="IR2205" s="1"/>
      <c r="IS2205" s="1"/>
    </row>
    <row r="2206" spans="1:253" s="96" customFormat="1">
      <c r="A2206" s="1"/>
      <c r="B2206" s="93"/>
      <c r="C2206" s="95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  <c r="HE2206" s="1"/>
      <c r="HF2206" s="1"/>
      <c r="HG2206" s="1"/>
      <c r="HH2206" s="1"/>
      <c r="HI2206" s="1"/>
      <c r="HJ2206" s="1"/>
      <c r="HK2206" s="1"/>
      <c r="HL2206" s="1"/>
      <c r="HM2206" s="1"/>
      <c r="HN2206" s="1"/>
      <c r="HO2206" s="1"/>
      <c r="HP2206" s="1"/>
      <c r="HQ2206" s="1"/>
      <c r="HR2206" s="1"/>
      <c r="HS2206" s="1"/>
      <c r="HT2206" s="1"/>
      <c r="HU2206" s="1"/>
      <c r="HV2206" s="1"/>
      <c r="HW2206" s="1"/>
      <c r="HX2206" s="1"/>
      <c r="HY2206" s="1"/>
      <c r="HZ2206" s="1"/>
      <c r="IA2206" s="1"/>
      <c r="IB2206" s="1"/>
      <c r="IC2206" s="1"/>
      <c r="ID2206" s="1"/>
      <c r="IE2206" s="1"/>
      <c r="IF2206" s="1"/>
      <c r="IG2206" s="1"/>
      <c r="IH2206" s="1"/>
      <c r="II2206" s="1"/>
      <c r="IJ2206" s="1"/>
      <c r="IK2206" s="1"/>
      <c r="IL2206" s="1"/>
      <c r="IM2206" s="1"/>
      <c r="IN2206" s="1"/>
      <c r="IO2206" s="1"/>
      <c r="IP2206" s="1"/>
      <c r="IQ2206" s="1"/>
      <c r="IR2206" s="1"/>
      <c r="IS2206" s="1"/>
    </row>
    <row r="2207" spans="1:253" s="96" customFormat="1">
      <c r="A2207" s="1"/>
      <c r="B2207" s="93"/>
      <c r="C2207" s="95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  <c r="HE2207" s="1"/>
      <c r="HF2207" s="1"/>
      <c r="HG2207" s="1"/>
      <c r="HH2207" s="1"/>
      <c r="HI2207" s="1"/>
      <c r="HJ2207" s="1"/>
      <c r="HK2207" s="1"/>
      <c r="HL2207" s="1"/>
      <c r="HM2207" s="1"/>
      <c r="HN2207" s="1"/>
      <c r="HO2207" s="1"/>
      <c r="HP2207" s="1"/>
      <c r="HQ2207" s="1"/>
      <c r="HR2207" s="1"/>
      <c r="HS2207" s="1"/>
      <c r="HT2207" s="1"/>
      <c r="HU2207" s="1"/>
      <c r="HV2207" s="1"/>
      <c r="HW2207" s="1"/>
      <c r="HX2207" s="1"/>
      <c r="HY2207" s="1"/>
      <c r="HZ2207" s="1"/>
      <c r="IA2207" s="1"/>
      <c r="IB2207" s="1"/>
      <c r="IC2207" s="1"/>
      <c r="ID2207" s="1"/>
      <c r="IE2207" s="1"/>
      <c r="IF2207" s="1"/>
      <c r="IG2207" s="1"/>
      <c r="IH2207" s="1"/>
      <c r="II2207" s="1"/>
      <c r="IJ2207" s="1"/>
      <c r="IK2207" s="1"/>
      <c r="IL2207" s="1"/>
      <c r="IM2207" s="1"/>
      <c r="IN2207" s="1"/>
      <c r="IO2207" s="1"/>
      <c r="IP2207" s="1"/>
      <c r="IQ2207" s="1"/>
      <c r="IR2207" s="1"/>
      <c r="IS2207" s="1"/>
    </row>
    <row r="2208" spans="1:253" s="96" customFormat="1">
      <c r="A2208" s="1"/>
      <c r="B2208" s="93"/>
      <c r="C2208" s="95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  <c r="HE2208" s="1"/>
      <c r="HF2208" s="1"/>
      <c r="HG2208" s="1"/>
      <c r="HH2208" s="1"/>
      <c r="HI2208" s="1"/>
      <c r="HJ2208" s="1"/>
      <c r="HK2208" s="1"/>
      <c r="HL2208" s="1"/>
      <c r="HM2208" s="1"/>
      <c r="HN2208" s="1"/>
      <c r="HO2208" s="1"/>
      <c r="HP2208" s="1"/>
      <c r="HQ2208" s="1"/>
      <c r="HR2208" s="1"/>
      <c r="HS2208" s="1"/>
      <c r="HT2208" s="1"/>
      <c r="HU2208" s="1"/>
      <c r="HV2208" s="1"/>
      <c r="HW2208" s="1"/>
      <c r="HX2208" s="1"/>
      <c r="HY2208" s="1"/>
      <c r="HZ2208" s="1"/>
      <c r="IA2208" s="1"/>
      <c r="IB2208" s="1"/>
      <c r="IC2208" s="1"/>
      <c r="ID2208" s="1"/>
      <c r="IE2208" s="1"/>
      <c r="IF2208" s="1"/>
      <c r="IG2208" s="1"/>
      <c r="IH2208" s="1"/>
      <c r="II2208" s="1"/>
      <c r="IJ2208" s="1"/>
      <c r="IK2208" s="1"/>
      <c r="IL2208" s="1"/>
      <c r="IM2208" s="1"/>
      <c r="IN2208" s="1"/>
      <c r="IO2208" s="1"/>
      <c r="IP2208" s="1"/>
      <c r="IQ2208" s="1"/>
      <c r="IR2208" s="1"/>
      <c r="IS2208" s="1"/>
    </row>
    <row r="2209" spans="1:253" s="96" customFormat="1">
      <c r="A2209" s="1"/>
      <c r="B2209" s="93"/>
      <c r="C2209" s="95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  <c r="HE2209" s="1"/>
      <c r="HF2209" s="1"/>
      <c r="HG2209" s="1"/>
      <c r="HH2209" s="1"/>
      <c r="HI2209" s="1"/>
      <c r="HJ2209" s="1"/>
      <c r="HK2209" s="1"/>
      <c r="HL2209" s="1"/>
      <c r="HM2209" s="1"/>
      <c r="HN2209" s="1"/>
      <c r="HO2209" s="1"/>
      <c r="HP2209" s="1"/>
      <c r="HQ2209" s="1"/>
      <c r="HR2209" s="1"/>
      <c r="HS2209" s="1"/>
      <c r="HT2209" s="1"/>
      <c r="HU2209" s="1"/>
      <c r="HV2209" s="1"/>
      <c r="HW2209" s="1"/>
      <c r="HX2209" s="1"/>
      <c r="HY2209" s="1"/>
      <c r="HZ2209" s="1"/>
      <c r="IA2209" s="1"/>
      <c r="IB2209" s="1"/>
      <c r="IC2209" s="1"/>
      <c r="ID2209" s="1"/>
      <c r="IE2209" s="1"/>
      <c r="IF2209" s="1"/>
      <c r="IG2209" s="1"/>
      <c r="IH2209" s="1"/>
      <c r="II2209" s="1"/>
      <c r="IJ2209" s="1"/>
      <c r="IK2209" s="1"/>
      <c r="IL2209" s="1"/>
      <c r="IM2209" s="1"/>
      <c r="IN2209" s="1"/>
      <c r="IO2209" s="1"/>
      <c r="IP2209" s="1"/>
      <c r="IQ2209" s="1"/>
      <c r="IR2209" s="1"/>
      <c r="IS2209" s="1"/>
    </row>
    <row r="2210" spans="1:253" s="96" customFormat="1">
      <c r="A2210" s="1"/>
      <c r="B2210" s="93"/>
      <c r="C2210" s="95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  <c r="HE2210" s="1"/>
      <c r="HF2210" s="1"/>
      <c r="HG2210" s="1"/>
      <c r="HH2210" s="1"/>
      <c r="HI2210" s="1"/>
      <c r="HJ2210" s="1"/>
      <c r="HK2210" s="1"/>
      <c r="HL2210" s="1"/>
      <c r="HM2210" s="1"/>
      <c r="HN2210" s="1"/>
      <c r="HO2210" s="1"/>
      <c r="HP2210" s="1"/>
      <c r="HQ2210" s="1"/>
      <c r="HR2210" s="1"/>
      <c r="HS2210" s="1"/>
      <c r="HT2210" s="1"/>
      <c r="HU2210" s="1"/>
      <c r="HV2210" s="1"/>
      <c r="HW2210" s="1"/>
      <c r="HX2210" s="1"/>
      <c r="HY2210" s="1"/>
      <c r="HZ2210" s="1"/>
      <c r="IA2210" s="1"/>
      <c r="IB2210" s="1"/>
      <c r="IC2210" s="1"/>
      <c r="ID2210" s="1"/>
      <c r="IE2210" s="1"/>
      <c r="IF2210" s="1"/>
      <c r="IG2210" s="1"/>
      <c r="IH2210" s="1"/>
      <c r="II2210" s="1"/>
      <c r="IJ2210" s="1"/>
      <c r="IK2210" s="1"/>
      <c r="IL2210" s="1"/>
      <c r="IM2210" s="1"/>
      <c r="IN2210" s="1"/>
      <c r="IO2210" s="1"/>
      <c r="IP2210" s="1"/>
      <c r="IQ2210" s="1"/>
      <c r="IR2210" s="1"/>
      <c r="IS2210" s="1"/>
    </row>
    <row r="2211" spans="1:253" s="96" customFormat="1">
      <c r="A2211" s="1"/>
      <c r="B2211" s="93"/>
      <c r="C2211" s="95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  <c r="HE2211" s="1"/>
      <c r="HF2211" s="1"/>
      <c r="HG2211" s="1"/>
      <c r="HH2211" s="1"/>
      <c r="HI2211" s="1"/>
      <c r="HJ2211" s="1"/>
      <c r="HK2211" s="1"/>
      <c r="HL2211" s="1"/>
      <c r="HM2211" s="1"/>
      <c r="HN2211" s="1"/>
      <c r="HO2211" s="1"/>
      <c r="HP2211" s="1"/>
      <c r="HQ2211" s="1"/>
      <c r="HR2211" s="1"/>
      <c r="HS2211" s="1"/>
      <c r="HT2211" s="1"/>
      <c r="HU2211" s="1"/>
      <c r="HV2211" s="1"/>
      <c r="HW2211" s="1"/>
      <c r="HX2211" s="1"/>
      <c r="HY2211" s="1"/>
      <c r="HZ2211" s="1"/>
      <c r="IA2211" s="1"/>
      <c r="IB2211" s="1"/>
      <c r="IC2211" s="1"/>
      <c r="ID2211" s="1"/>
      <c r="IE2211" s="1"/>
      <c r="IF2211" s="1"/>
      <c r="IG2211" s="1"/>
      <c r="IH2211" s="1"/>
      <c r="II2211" s="1"/>
      <c r="IJ2211" s="1"/>
      <c r="IK2211" s="1"/>
      <c r="IL2211" s="1"/>
      <c r="IM2211" s="1"/>
      <c r="IN2211" s="1"/>
      <c r="IO2211" s="1"/>
      <c r="IP2211" s="1"/>
      <c r="IQ2211" s="1"/>
      <c r="IR2211" s="1"/>
      <c r="IS2211" s="1"/>
    </row>
    <row r="2212" spans="1:253" s="96" customFormat="1">
      <c r="A2212" s="1"/>
      <c r="B2212" s="93"/>
      <c r="C2212" s="95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  <c r="HE2212" s="1"/>
      <c r="HF2212" s="1"/>
      <c r="HG2212" s="1"/>
      <c r="HH2212" s="1"/>
      <c r="HI2212" s="1"/>
      <c r="HJ2212" s="1"/>
      <c r="HK2212" s="1"/>
      <c r="HL2212" s="1"/>
      <c r="HM2212" s="1"/>
      <c r="HN2212" s="1"/>
      <c r="HO2212" s="1"/>
      <c r="HP2212" s="1"/>
      <c r="HQ2212" s="1"/>
      <c r="HR2212" s="1"/>
      <c r="HS2212" s="1"/>
      <c r="HT2212" s="1"/>
      <c r="HU2212" s="1"/>
      <c r="HV2212" s="1"/>
      <c r="HW2212" s="1"/>
      <c r="HX2212" s="1"/>
      <c r="HY2212" s="1"/>
      <c r="HZ2212" s="1"/>
      <c r="IA2212" s="1"/>
      <c r="IB2212" s="1"/>
      <c r="IC2212" s="1"/>
      <c r="ID2212" s="1"/>
      <c r="IE2212" s="1"/>
      <c r="IF2212" s="1"/>
      <c r="IG2212" s="1"/>
      <c r="IH2212" s="1"/>
      <c r="II2212" s="1"/>
      <c r="IJ2212" s="1"/>
      <c r="IK2212" s="1"/>
      <c r="IL2212" s="1"/>
      <c r="IM2212" s="1"/>
      <c r="IN2212" s="1"/>
      <c r="IO2212" s="1"/>
      <c r="IP2212" s="1"/>
      <c r="IQ2212" s="1"/>
      <c r="IR2212" s="1"/>
      <c r="IS2212" s="1"/>
    </row>
    <row r="2213" spans="1:253" s="96" customFormat="1">
      <c r="A2213" s="1"/>
      <c r="B2213" s="93"/>
      <c r="C2213" s="95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  <c r="HE2213" s="1"/>
      <c r="HF2213" s="1"/>
      <c r="HG2213" s="1"/>
      <c r="HH2213" s="1"/>
      <c r="HI2213" s="1"/>
      <c r="HJ2213" s="1"/>
      <c r="HK2213" s="1"/>
      <c r="HL2213" s="1"/>
      <c r="HM2213" s="1"/>
      <c r="HN2213" s="1"/>
      <c r="HO2213" s="1"/>
      <c r="HP2213" s="1"/>
      <c r="HQ2213" s="1"/>
      <c r="HR2213" s="1"/>
      <c r="HS2213" s="1"/>
      <c r="HT2213" s="1"/>
      <c r="HU2213" s="1"/>
      <c r="HV2213" s="1"/>
      <c r="HW2213" s="1"/>
      <c r="HX2213" s="1"/>
      <c r="HY2213" s="1"/>
      <c r="HZ2213" s="1"/>
      <c r="IA2213" s="1"/>
      <c r="IB2213" s="1"/>
      <c r="IC2213" s="1"/>
      <c r="ID2213" s="1"/>
      <c r="IE2213" s="1"/>
      <c r="IF2213" s="1"/>
      <c r="IG2213" s="1"/>
      <c r="IH2213" s="1"/>
      <c r="II2213" s="1"/>
      <c r="IJ2213" s="1"/>
      <c r="IK2213" s="1"/>
      <c r="IL2213" s="1"/>
      <c r="IM2213" s="1"/>
      <c r="IN2213" s="1"/>
      <c r="IO2213" s="1"/>
      <c r="IP2213" s="1"/>
      <c r="IQ2213" s="1"/>
      <c r="IR2213" s="1"/>
      <c r="IS2213" s="1"/>
    </row>
    <row r="2214" spans="1:253" s="96" customFormat="1">
      <c r="A2214" s="1"/>
      <c r="B2214" s="93"/>
      <c r="C2214" s="95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  <c r="HE2214" s="1"/>
      <c r="HF2214" s="1"/>
      <c r="HG2214" s="1"/>
      <c r="HH2214" s="1"/>
      <c r="HI2214" s="1"/>
      <c r="HJ2214" s="1"/>
      <c r="HK2214" s="1"/>
      <c r="HL2214" s="1"/>
      <c r="HM2214" s="1"/>
      <c r="HN2214" s="1"/>
      <c r="HO2214" s="1"/>
      <c r="HP2214" s="1"/>
      <c r="HQ2214" s="1"/>
      <c r="HR2214" s="1"/>
      <c r="HS2214" s="1"/>
      <c r="HT2214" s="1"/>
      <c r="HU2214" s="1"/>
      <c r="HV2214" s="1"/>
      <c r="HW2214" s="1"/>
      <c r="HX2214" s="1"/>
      <c r="HY2214" s="1"/>
      <c r="HZ2214" s="1"/>
      <c r="IA2214" s="1"/>
      <c r="IB2214" s="1"/>
      <c r="IC2214" s="1"/>
      <c r="ID2214" s="1"/>
      <c r="IE2214" s="1"/>
      <c r="IF2214" s="1"/>
      <c r="IG2214" s="1"/>
      <c r="IH2214" s="1"/>
      <c r="II2214" s="1"/>
      <c r="IJ2214" s="1"/>
      <c r="IK2214" s="1"/>
      <c r="IL2214" s="1"/>
      <c r="IM2214" s="1"/>
      <c r="IN2214" s="1"/>
      <c r="IO2214" s="1"/>
      <c r="IP2214" s="1"/>
      <c r="IQ2214" s="1"/>
      <c r="IR2214" s="1"/>
      <c r="IS2214" s="1"/>
    </row>
    <row r="2215" spans="1:253" s="96" customFormat="1">
      <c r="A2215" s="1"/>
      <c r="B2215" s="93"/>
      <c r="C2215" s="95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  <c r="HE2215" s="1"/>
      <c r="HF2215" s="1"/>
      <c r="HG2215" s="1"/>
      <c r="HH2215" s="1"/>
      <c r="HI2215" s="1"/>
      <c r="HJ2215" s="1"/>
      <c r="HK2215" s="1"/>
      <c r="HL2215" s="1"/>
      <c r="HM2215" s="1"/>
      <c r="HN2215" s="1"/>
      <c r="HO2215" s="1"/>
      <c r="HP2215" s="1"/>
      <c r="HQ2215" s="1"/>
      <c r="HR2215" s="1"/>
      <c r="HS2215" s="1"/>
      <c r="HT2215" s="1"/>
      <c r="HU2215" s="1"/>
      <c r="HV2215" s="1"/>
      <c r="HW2215" s="1"/>
      <c r="HX2215" s="1"/>
      <c r="HY2215" s="1"/>
      <c r="HZ2215" s="1"/>
      <c r="IA2215" s="1"/>
      <c r="IB2215" s="1"/>
      <c r="IC2215" s="1"/>
      <c r="ID2215" s="1"/>
      <c r="IE2215" s="1"/>
      <c r="IF2215" s="1"/>
      <c r="IG2215" s="1"/>
      <c r="IH2215" s="1"/>
      <c r="II2215" s="1"/>
      <c r="IJ2215" s="1"/>
      <c r="IK2215" s="1"/>
      <c r="IL2215" s="1"/>
      <c r="IM2215" s="1"/>
      <c r="IN2215" s="1"/>
      <c r="IO2215" s="1"/>
      <c r="IP2215" s="1"/>
      <c r="IQ2215" s="1"/>
      <c r="IR2215" s="1"/>
      <c r="IS2215" s="1"/>
    </row>
    <row r="2216" spans="1:253" s="96" customFormat="1">
      <c r="A2216" s="1"/>
      <c r="B2216" s="93"/>
      <c r="C2216" s="95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  <c r="HE2216" s="1"/>
      <c r="HF2216" s="1"/>
      <c r="HG2216" s="1"/>
      <c r="HH2216" s="1"/>
      <c r="HI2216" s="1"/>
      <c r="HJ2216" s="1"/>
      <c r="HK2216" s="1"/>
      <c r="HL2216" s="1"/>
      <c r="HM2216" s="1"/>
      <c r="HN2216" s="1"/>
      <c r="HO2216" s="1"/>
      <c r="HP2216" s="1"/>
      <c r="HQ2216" s="1"/>
      <c r="HR2216" s="1"/>
      <c r="HS2216" s="1"/>
      <c r="HT2216" s="1"/>
      <c r="HU2216" s="1"/>
      <c r="HV2216" s="1"/>
      <c r="HW2216" s="1"/>
      <c r="HX2216" s="1"/>
      <c r="HY2216" s="1"/>
      <c r="HZ2216" s="1"/>
      <c r="IA2216" s="1"/>
      <c r="IB2216" s="1"/>
      <c r="IC2216" s="1"/>
      <c r="ID2216" s="1"/>
      <c r="IE2216" s="1"/>
      <c r="IF2216" s="1"/>
      <c r="IG2216" s="1"/>
      <c r="IH2216" s="1"/>
      <c r="II2216" s="1"/>
      <c r="IJ2216" s="1"/>
      <c r="IK2216" s="1"/>
      <c r="IL2216" s="1"/>
      <c r="IM2216" s="1"/>
      <c r="IN2216" s="1"/>
      <c r="IO2216" s="1"/>
      <c r="IP2216" s="1"/>
      <c r="IQ2216" s="1"/>
      <c r="IR2216" s="1"/>
      <c r="IS2216" s="1"/>
    </row>
    <row r="2217" spans="1:253" s="96" customFormat="1">
      <c r="A2217" s="1"/>
      <c r="B2217" s="93"/>
      <c r="C2217" s="95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  <c r="HE2217" s="1"/>
      <c r="HF2217" s="1"/>
      <c r="HG2217" s="1"/>
      <c r="HH2217" s="1"/>
      <c r="HI2217" s="1"/>
      <c r="HJ2217" s="1"/>
      <c r="HK2217" s="1"/>
      <c r="HL2217" s="1"/>
      <c r="HM2217" s="1"/>
      <c r="HN2217" s="1"/>
      <c r="HO2217" s="1"/>
      <c r="HP2217" s="1"/>
      <c r="HQ2217" s="1"/>
      <c r="HR2217" s="1"/>
      <c r="HS2217" s="1"/>
      <c r="HT2217" s="1"/>
      <c r="HU2217" s="1"/>
      <c r="HV2217" s="1"/>
      <c r="HW2217" s="1"/>
      <c r="HX2217" s="1"/>
      <c r="HY2217" s="1"/>
      <c r="HZ2217" s="1"/>
      <c r="IA2217" s="1"/>
      <c r="IB2217" s="1"/>
      <c r="IC2217" s="1"/>
      <c r="ID2217" s="1"/>
      <c r="IE2217" s="1"/>
      <c r="IF2217" s="1"/>
      <c r="IG2217" s="1"/>
      <c r="IH2217" s="1"/>
      <c r="II2217" s="1"/>
      <c r="IJ2217" s="1"/>
      <c r="IK2217" s="1"/>
      <c r="IL2217" s="1"/>
      <c r="IM2217" s="1"/>
      <c r="IN2217" s="1"/>
      <c r="IO2217" s="1"/>
      <c r="IP2217" s="1"/>
      <c r="IQ2217" s="1"/>
      <c r="IR2217" s="1"/>
      <c r="IS2217" s="1"/>
    </row>
    <row r="2218" spans="1:253" s="96" customFormat="1">
      <c r="A2218" s="1"/>
      <c r="B2218" s="93"/>
      <c r="C2218" s="95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  <c r="HE2218" s="1"/>
      <c r="HF2218" s="1"/>
      <c r="HG2218" s="1"/>
      <c r="HH2218" s="1"/>
      <c r="HI2218" s="1"/>
      <c r="HJ2218" s="1"/>
      <c r="HK2218" s="1"/>
      <c r="HL2218" s="1"/>
      <c r="HM2218" s="1"/>
      <c r="HN2218" s="1"/>
      <c r="HO2218" s="1"/>
      <c r="HP2218" s="1"/>
      <c r="HQ2218" s="1"/>
      <c r="HR2218" s="1"/>
      <c r="HS2218" s="1"/>
      <c r="HT2218" s="1"/>
      <c r="HU2218" s="1"/>
      <c r="HV2218" s="1"/>
      <c r="HW2218" s="1"/>
      <c r="HX2218" s="1"/>
      <c r="HY2218" s="1"/>
      <c r="HZ2218" s="1"/>
      <c r="IA2218" s="1"/>
      <c r="IB2218" s="1"/>
      <c r="IC2218" s="1"/>
      <c r="ID2218" s="1"/>
      <c r="IE2218" s="1"/>
      <c r="IF2218" s="1"/>
      <c r="IG2218" s="1"/>
      <c r="IH2218" s="1"/>
      <c r="II2218" s="1"/>
      <c r="IJ2218" s="1"/>
      <c r="IK2218" s="1"/>
      <c r="IL2218" s="1"/>
      <c r="IM2218" s="1"/>
      <c r="IN2218" s="1"/>
      <c r="IO2218" s="1"/>
      <c r="IP2218" s="1"/>
      <c r="IQ2218" s="1"/>
      <c r="IR2218" s="1"/>
      <c r="IS2218" s="1"/>
    </row>
    <row r="2219" spans="1:253" s="96" customFormat="1">
      <c r="A2219" s="1"/>
      <c r="B2219" s="93"/>
      <c r="C2219" s="95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  <c r="HE2219" s="1"/>
      <c r="HF2219" s="1"/>
      <c r="HG2219" s="1"/>
      <c r="HH2219" s="1"/>
      <c r="HI2219" s="1"/>
      <c r="HJ2219" s="1"/>
      <c r="HK2219" s="1"/>
      <c r="HL2219" s="1"/>
      <c r="HM2219" s="1"/>
      <c r="HN2219" s="1"/>
      <c r="HO2219" s="1"/>
      <c r="HP2219" s="1"/>
      <c r="HQ2219" s="1"/>
      <c r="HR2219" s="1"/>
      <c r="HS2219" s="1"/>
      <c r="HT2219" s="1"/>
      <c r="HU2219" s="1"/>
      <c r="HV2219" s="1"/>
      <c r="HW2219" s="1"/>
      <c r="HX2219" s="1"/>
      <c r="HY2219" s="1"/>
      <c r="HZ2219" s="1"/>
      <c r="IA2219" s="1"/>
      <c r="IB2219" s="1"/>
      <c r="IC2219" s="1"/>
      <c r="ID2219" s="1"/>
      <c r="IE2219" s="1"/>
      <c r="IF2219" s="1"/>
      <c r="IG2219" s="1"/>
      <c r="IH2219" s="1"/>
      <c r="II2219" s="1"/>
      <c r="IJ2219" s="1"/>
      <c r="IK2219" s="1"/>
      <c r="IL2219" s="1"/>
      <c r="IM2219" s="1"/>
      <c r="IN2219" s="1"/>
      <c r="IO2219" s="1"/>
      <c r="IP2219" s="1"/>
      <c r="IQ2219" s="1"/>
      <c r="IR2219" s="1"/>
      <c r="IS2219" s="1"/>
    </row>
    <row r="2220" spans="1:253" s="96" customFormat="1">
      <c r="A2220" s="1"/>
      <c r="B2220" s="93"/>
      <c r="C2220" s="95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  <c r="HE2220" s="1"/>
      <c r="HF2220" s="1"/>
      <c r="HG2220" s="1"/>
      <c r="HH2220" s="1"/>
      <c r="HI2220" s="1"/>
      <c r="HJ2220" s="1"/>
      <c r="HK2220" s="1"/>
      <c r="HL2220" s="1"/>
      <c r="HM2220" s="1"/>
      <c r="HN2220" s="1"/>
      <c r="HO2220" s="1"/>
      <c r="HP2220" s="1"/>
      <c r="HQ2220" s="1"/>
      <c r="HR2220" s="1"/>
      <c r="HS2220" s="1"/>
      <c r="HT2220" s="1"/>
      <c r="HU2220" s="1"/>
      <c r="HV2220" s="1"/>
      <c r="HW2220" s="1"/>
      <c r="HX2220" s="1"/>
      <c r="HY2220" s="1"/>
      <c r="HZ2220" s="1"/>
      <c r="IA2220" s="1"/>
      <c r="IB2220" s="1"/>
      <c r="IC2220" s="1"/>
      <c r="ID2220" s="1"/>
      <c r="IE2220" s="1"/>
      <c r="IF2220" s="1"/>
      <c r="IG2220" s="1"/>
      <c r="IH2220" s="1"/>
      <c r="II2220" s="1"/>
      <c r="IJ2220" s="1"/>
      <c r="IK2220" s="1"/>
      <c r="IL2220" s="1"/>
      <c r="IM2220" s="1"/>
      <c r="IN2220" s="1"/>
      <c r="IO2220" s="1"/>
      <c r="IP2220" s="1"/>
      <c r="IQ2220" s="1"/>
      <c r="IR2220" s="1"/>
      <c r="IS2220" s="1"/>
    </row>
    <row r="2221" spans="1:253" s="96" customFormat="1">
      <c r="A2221" s="1"/>
      <c r="B2221" s="93"/>
      <c r="C2221" s="95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  <c r="HE2221" s="1"/>
      <c r="HF2221" s="1"/>
      <c r="HG2221" s="1"/>
      <c r="HH2221" s="1"/>
      <c r="HI2221" s="1"/>
      <c r="HJ2221" s="1"/>
      <c r="HK2221" s="1"/>
      <c r="HL2221" s="1"/>
      <c r="HM2221" s="1"/>
      <c r="HN2221" s="1"/>
      <c r="HO2221" s="1"/>
      <c r="HP2221" s="1"/>
      <c r="HQ2221" s="1"/>
      <c r="HR2221" s="1"/>
      <c r="HS2221" s="1"/>
      <c r="HT2221" s="1"/>
      <c r="HU2221" s="1"/>
      <c r="HV2221" s="1"/>
      <c r="HW2221" s="1"/>
      <c r="HX2221" s="1"/>
      <c r="HY2221" s="1"/>
      <c r="HZ2221" s="1"/>
      <c r="IA2221" s="1"/>
      <c r="IB2221" s="1"/>
      <c r="IC2221" s="1"/>
      <c r="ID2221" s="1"/>
      <c r="IE2221" s="1"/>
      <c r="IF2221" s="1"/>
      <c r="IG2221" s="1"/>
      <c r="IH2221" s="1"/>
      <c r="II2221" s="1"/>
      <c r="IJ2221" s="1"/>
      <c r="IK2221" s="1"/>
      <c r="IL2221" s="1"/>
      <c r="IM2221" s="1"/>
      <c r="IN2221" s="1"/>
      <c r="IO2221" s="1"/>
      <c r="IP2221" s="1"/>
      <c r="IQ2221" s="1"/>
      <c r="IR2221" s="1"/>
      <c r="IS2221" s="1"/>
    </row>
    <row r="2222" spans="1:253" s="96" customFormat="1">
      <c r="A2222" s="1"/>
      <c r="B2222" s="93"/>
      <c r="C2222" s="95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  <c r="HE2222" s="1"/>
      <c r="HF2222" s="1"/>
      <c r="HG2222" s="1"/>
      <c r="HH2222" s="1"/>
      <c r="HI2222" s="1"/>
      <c r="HJ2222" s="1"/>
      <c r="HK2222" s="1"/>
      <c r="HL2222" s="1"/>
      <c r="HM2222" s="1"/>
      <c r="HN2222" s="1"/>
      <c r="HO2222" s="1"/>
      <c r="HP2222" s="1"/>
      <c r="HQ2222" s="1"/>
      <c r="HR2222" s="1"/>
      <c r="HS2222" s="1"/>
      <c r="HT2222" s="1"/>
      <c r="HU2222" s="1"/>
      <c r="HV2222" s="1"/>
      <c r="HW2222" s="1"/>
      <c r="HX2222" s="1"/>
      <c r="HY2222" s="1"/>
      <c r="HZ2222" s="1"/>
      <c r="IA2222" s="1"/>
      <c r="IB2222" s="1"/>
      <c r="IC2222" s="1"/>
      <c r="ID2222" s="1"/>
      <c r="IE2222" s="1"/>
      <c r="IF2222" s="1"/>
      <c r="IG2222" s="1"/>
      <c r="IH2222" s="1"/>
      <c r="II2222" s="1"/>
      <c r="IJ2222" s="1"/>
      <c r="IK2222" s="1"/>
      <c r="IL2222" s="1"/>
      <c r="IM2222" s="1"/>
      <c r="IN2222" s="1"/>
      <c r="IO2222" s="1"/>
      <c r="IP2222" s="1"/>
      <c r="IQ2222" s="1"/>
      <c r="IR2222" s="1"/>
      <c r="IS2222" s="1"/>
    </row>
    <row r="2223" spans="1:253" s="96" customFormat="1">
      <c r="A2223" s="1"/>
      <c r="B2223" s="93"/>
      <c r="C2223" s="95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  <c r="HE2223" s="1"/>
      <c r="HF2223" s="1"/>
      <c r="HG2223" s="1"/>
      <c r="HH2223" s="1"/>
      <c r="HI2223" s="1"/>
      <c r="HJ2223" s="1"/>
      <c r="HK2223" s="1"/>
      <c r="HL2223" s="1"/>
      <c r="HM2223" s="1"/>
      <c r="HN2223" s="1"/>
      <c r="HO2223" s="1"/>
      <c r="HP2223" s="1"/>
      <c r="HQ2223" s="1"/>
      <c r="HR2223" s="1"/>
      <c r="HS2223" s="1"/>
      <c r="HT2223" s="1"/>
      <c r="HU2223" s="1"/>
      <c r="HV2223" s="1"/>
      <c r="HW2223" s="1"/>
      <c r="HX2223" s="1"/>
      <c r="HY2223" s="1"/>
      <c r="HZ2223" s="1"/>
      <c r="IA2223" s="1"/>
      <c r="IB2223" s="1"/>
      <c r="IC2223" s="1"/>
      <c r="ID2223" s="1"/>
      <c r="IE2223" s="1"/>
      <c r="IF2223" s="1"/>
      <c r="IG2223" s="1"/>
      <c r="IH2223" s="1"/>
      <c r="II2223" s="1"/>
      <c r="IJ2223" s="1"/>
      <c r="IK2223" s="1"/>
      <c r="IL2223" s="1"/>
      <c r="IM2223" s="1"/>
      <c r="IN2223" s="1"/>
      <c r="IO2223" s="1"/>
      <c r="IP2223" s="1"/>
      <c r="IQ2223" s="1"/>
      <c r="IR2223" s="1"/>
      <c r="IS2223" s="1"/>
    </row>
    <row r="2224" spans="1:253" s="96" customFormat="1">
      <c r="A2224" s="1"/>
      <c r="B2224" s="93"/>
      <c r="C2224" s="95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  <c r="HE2224" s="1"/>
      <c r="HF2224" s="1"/>
      <c r="HG2224" s="1"/>
      <c r="HH2224" s="1"/>
      <c r="HI2224" s="1"/>
      <c r="HJ2224" s="1"/>
      <c r="HK2224" s="1"/>
      <c r="HL2224" s="1"/>
      <c r="HM2224" s="1"/>
      <c r="HN2224" s="1"/>
      <c r="HO2224" s="1"/>
      <c r="HP2224" s="1"/>
      <c r="HQ2224" s="1"/>
      <c r="HR2224" s="1"/>
      <c r="HS2224" s="1"/>
      <c r="HT2224" s="1"/>
      <c r="HU2224" s="1"/>
      <c r="HV2224" s="1"/>
      <c r="HW2224" s="1"/>
      <c r="HX2224" s="1"/>
      <c r="HY2224" s="1"/>
      <c r="HZ2224" s="1"/>
      <c r="IA2224" s="1"/>
      <c r="IB2224" s="1"/>
      <c r="IC2224" s="1"/>
      <c r="ID2224" s="1"/>
      <c r="IE2224" s="1"/>
      <c r="IF2224" s="1"/>
      <c r="IG2224" s="1"/>
      <c r="IH2224" s="1"/>
      <c r="II2224" s="1"/>
      <c r="IJ2224" s="1"/>
      <c r="IK2224" s="1"/>
      <c r="IL2224" s="1"/>
      <c r="IM2224" s="1"/>
      <c r="IN2224" s="1"/>
      <c r="IO2224" s="1"/>
      <c r="IP2224" s="1"/>
      <c r="IQ2224" s="1"/>
      <c r="IR2224" s="1"/>
      <c r="IS2224" s="1"/>
    </row>
    <row r="2225" spans="1:253" s="96" customFormat="1">
      <c r="A2225" s="1"/>
      <c r="B2225" s="93"/>
      <c r="C2225" s="95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  <c r="HE2225" s="1"/>
      <c r="HF2225" s="1"/>
      <c r="HG2225" s="1"/>
      <c r="HH2225" s="1"/>
      <c r="HI2225" s="1"/>
      <c r="HJ2225" s="1"/>
      <c r="HK2225" s="1"/>
      <c r="HL2225" s="1"/>
      <c r="HM2225" s="1"/>
      <c r="HN2225" s="1"/>
      <c r="HO2225" s="1"/>
      <c r="HP2225" s="1"/>
      <c r="HQ2225" s="1"/>
      <c r="HR2225" s="1"/>
      <c r="HS2225" s="1"/>
      <c r="HT2225" s="1"/>
      <c r="HU2225" s="1"/>
      <c r="HV2225" s="1"/>
      <c r="HW2225" s="1"/>
      <c r="HX2225" s="1"/>
      <c r="HY2225" s="1"/>
      <c r="HZ2225" s="1"/>
      <c r="IA2225" s="1"/>
      <c r="IB2225" s="1"/>
      <c r="IC2225" s="1"/>
      <c r="ID2225" s="1"/>
      <c r="IE2225" s="1"/>
      <c r="IF2225" s="1"/>
      <c r="IG2225" s="1"/>
      <c r="IH2225" s="1"/>
      <c r="II2225" s="1"/>
      <c r="IJ2225" s="1"/>
      <c r="IK2225" s="1"/>
      <c r="IL2225" s="1"/>
      <c r="IM2225" s="1"/>
      <c r="IN2225" s="1"/>
      <c r="IO2225" s="1"/>
      <c r="IP2225" s="1"/>
      <c r="IQ2225" s="1"/>
      <c r="IR2225" s="1"/>
      <c r="IS2225" s="1"/>
    </row>
    <row r="2226" spans="1:253" s="96" customFormat="1">
      <c r="A2226" s="1"/>
      <c r="B2226" s="93"/>
      <c r="C2226" s="95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  <c r="HE2226" s="1"/>
      <c r="HF2226" s="1"/>
      <c r="HG2226" s="1"/>
      <c r="HH2226" s="1"/>
      <c r="HI2226" s="1"/>
      <c r="HJ2226" s="1"/>
      <c r="HK2226" s="1"/>
      <c r="HL2226" s="1"/>
      <c r="HM2226" s="1"/>
      <c r="HN2226" s="1"/>
      <c r="HO2226" s="1"/>
      <c r="HP2226" s="1"/>
      <c r="HQ2226" s="1"/>
      <c r="HR2226" s="1"/>
      <c r="HS2226" s="1"/>
      <c r="HT2226" s="1"/>
      <c r="HU2226" s="1"/>
      <c r="HV2226" s="1"/>
      <c r="HW2226" s="1"/>
      <c r="HX2226" s="1"/>
      <c r="HY2226" s="1"/>
      <c r="HZ2226" s="1"/>
      <c r="IA2226" s="1"/>
      <c r="IB2226" s="1"/>
      <c r="IC2226" s="1"/>
      <c r="ID2226" s="1"/>
      <c r="IE2226" s="1"/>
      <c r="IF2226" s="1"/>
      <c r="IG2226" s="1"/>
      <c r="IH2226" s="1"/>
      <c r="II2226" s="1"/>
      <c r="IJ2226" s="1"/>
      <c r="IK2226" s="1"/>
      <c r="IL2226" s="1"/>
      <c r="IM2226" s="1"/>
      <c r="IN2226" s="1"/>
      <c r="IO2226" s="1"/>
      <c r="IP2226" s="1"/>
      <c r="IQ2226" s="1"/>
      <c r="IR2226" s="1"/>
      <c r="IS2226" s="1"/>
    </row>
    <row r="2227" spans="1:253" s="96" customFormat="1">
      <c r="A2227" s="1"/>
      <c r="B2227" s="93"/>
      <c r="C2227" s="95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  <c r="HE2227" s="1"/>
      <c r="HF2227" s="1"/>
      <c r="HG2227" s="1"/>
      <c r="HH2227" s="1"/>
      <c r="HI2227" s="1"/>
      <c r="HJ2227" s="1"/>
      <c r="HK2227" s="1"/>
      <c r="HL2227" s="1"/>
      <c r="HM2227" s="1"/>
      <c r="HN2227" s="1"/>
      <c r="HO2227" s="1"/>
      <c r="HP2227" s="1"/>
      <c r="HQ2227" s="1"/>
      <c r="HR2227" s="1"/>
      <c r="HS2227" s="1"/>
      <c r="HT2227" s="1"/>
      <c r="HU2227" s="1"/>
      <c r="HV2227" s="1"/>
      <c r="HW2227" s="1"/>
      <c r="HX2227" s="1"/>
      <c r="HY2227" s="1"/>
      <c r="HZ2227" s="1"/>
      <c r="IA2227" s="1"/>
      <c r="IB2227" s="1"/>
      <c r="IC2227" s="1"/>
      <c r="ID2227" s="1"/>
      <c r="IE2227" s="1"/>
      <c r="IF2227" s="1"/>
      <c r="IG2227" s="1"/>
      <c r="IH2227" s="1"/>
      <c r="II2227" s="1"/>
      <c r="IJ2227" s="1"/>
      <c r="IK2227" s="1"/>
      <c r="IL2227" s="1"/>
      <c r="IM2227" s="1"/>
      <c r="IN2227" s="1"/>
      <c r="IO2227" s="1"/>
      <c r="IP2227" s="1"/>
      <c r="IQ2227" s="1"/>
      <c r="IR2227" s="1"/>
      <c r="IS2227" s="1"/>
    </row>
    <row r="2228" spans="1:253" s="96" customFormat="1">
      <c r="A2228" s="1"/>
      <c r="B2228" s="93"/>
      <c r="C2228" s="95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  <c r="HE2228" s="1"/>
      <c r="HF2228" s="1"/>
      <c r="HG2228" s="1"/>
      <c r="HH2228" s="1"/>
      <c r="HI2228" s="1"/>
      <c r="HJ2228" s="1"/>
      <c r="HK2228" s="1"/>
      <c r="HL2228" s="1"/>
      <c r="HM2228" s="1"/>
      <c r="HN2228" s="1"/>
      <c r="HO2228" s="1"/>
      <c r="HP2228" s="1"/>
      <c r="HQ2228" s="1"/>
      <c r="HR2228" s="1"/>
      <c r="HS2228" s="1"/>
      <c r="HT2228" s="1"/>
      <c r="HU2228" s="1"/>
      <c r="HV2228" s="1"/>
      <c r="HW2228" s="1"/>
      <c r="HX2228" s="1"/>
      <c r="HY2228" s="1"/>
      <c r="HZ2228" s="1"/>
      <c r="IA2228" s="1"/>
      <c r="IB2228" s="1"/>
      <c r="IC2228" s="1"/>
      <c r="ID2228" s="1"/>
      <c r="IE2228" s="1"/>
      <c r="IF2228" s="1"/>
      <c r="IG2228" s="1"/>
      <c r="IH2228" s="1"/>
      <c r="II2228" s="1"/>
      <c r="IJ2228" s="1"/>
      <c r="IK2228" s="1"/>
      <c r="IL2228" s="1"/>
      <c r="IM2228" s="1"/>
      <c r="IN2228" s="1"/>
      <c r="IO2228" s="1"/>
      <c r="IP2228" s="1"/>
      <c r="IQ2228" s="1"/>
      <c r="IR2228" s="1"/>
      <c r="IS2228" s="1"/>
    </row>
    <row r="2229" spans="1:253" s="96" customFormat="1">
      <c r="A2229" s="1"/>
      <c r="B2229" s="93"/>
      <c r="C2229" s="95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  <c r="HE2229" s="1"/>
      <c r="HF2229" s="1"/>
      <c r="HG2229" s="1"/>
      <c r="HH2229" s="1"/>
      <c r="HI2229" s="1"/>
      <c r="HJ2229" s="1"/>
      <c r="HK2229" s="1"/>
      <c r="HL2229" s="1"/>
      <c r="HM2229" s="1"/>
      <c r="HN2229" s="1"/>
      <c r="HO2229" s="1"/>
      <c r="HP2229" s="1"/>
      <c r="HQ2229" s="1"/>
      <c r="HR2229" s="1"/>
      <c r="HS2229" s="1"/>
      <c r="HT2229" s="1"/>
      <c r="HU2229" s="1"/>
      <c r="HV2229" s="1"/>
      <c r="HW2229" s="1"/>
      <c r="HX2229" s="1"/>
      <c r="HY2229" s="1"/>
      <c r="HZ2229" s="1"/>
      <c r="IA2229" s="1"/>
      <c r="IB2229" s="1"/>
      <c r="IC2229" s="1"/>
      <c r="ID2229" s="1"/>
      <c r="IE2229" s="1"/>
      <c r="IF2229" s="1"/>
      <c r="IG2229" s="1"/>
      <c r="IH2229" s="1"/>
      <c r="II2229" s="1"/>
      <c r="IJ2229" s="1"/>
      <c r="IK2229" s="1"/>
      <c r="IL2229" s="1"/>
      <c r="IM2229" s="1"/>
      <c r="IN2229" s="1"/>
      <c r="IO2229" s="1"/>
      <c r="IP2229" s="1"/>
      <c r="IQ2229" s="1"/>
      <c r="IR2229" s="1"/>
      <c r="IS2229" s="1"/>
    </row>
    <row r="2230" spans="1:253" s="96" customFormat="1">
      <c r="A2230" s="1"/>
      <c r="B2230" s="93"/>
      <c r="C2230" s="95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  <c r="HE2230" s="1"/>
      <c r="HF2230" s="1"/>
      <c r="HG2230" s="1"/>
      <c r="HH2230" s="1"/>
      <c r="HI2230" s="1"/>
      <c r="HJ2230" s="1"/>
      <c r="HK2230" s="1"/>
      <c r="HL2230" s="1"/>
      <c r="HM2230" s="1"/>
      <c r="HN2230" s="1"/>
      <c r="HO2230" s="1"/>
      <c r="HP2230" s="1"/>
      <c r="HQ2230" s="1"/>
      <c r="HR2230" s="1"/>
      <c r="HS2230" s="1"/>
      <c r="HT2230" s="1"/>
      <c r="HU2230" s="1"/>
      <c r="HV2230" s="1"/>
      <c r="HW2230" s="1"/>
      <c r="HX2230" s="1"/>
      <c r="HY2230" s="1"/>
      <c r="HZ2230" s="1"/>
      <c r="IA2230" s="1"/>
      <c r="IB2230" s="1"/>
      <c r="IC2230" s="1"/>
      <c r="ID2230" s="1"/>
      <c r="IE2230" s="1"/>
      <c r="IF2230" s="1"/>
      <c r="IG2230" s="1"/>
      <c r="IH2230" s="1"/>
      <c r="II2230" s="1"/>
      <c r="IJ2230" s="1"/>
      <c r="IK2230" s="1"/>
      <c r="IL2230" s="1"/>
      <c r="IM2230" s="1"/>
      <c r="IN2230" s="1"/>
      <c r="IO2230" s="1"/>
      <c r="IP2230" s="1"/>
      <c r="IQ2230" s="1"/>
      <c r="IR2230" s="1"/>
      <c r="IS2230" s="1"/>
    </row>
    <row r="2231" spans="1:253" s="96" customFormat="1">
      <c r="A2231" s="1"/>
      <c r="B2231" s="93"/>
      <c r="C2231" s="95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  <c r="HE2231" s="1"/>
      <c r="HF2231" s="1"/>
      <c r="HG2231" s="1"/>
      <c r="HH2231" s="1"/>
      <c r="HI2231" s="1"/>
      <c r="HJ2231" s="1"/>
      <c r="HK2231" s="1"/>
      <c r="HL2231" s="1"/>
      <c r="HM2231" s="1"/>
      <c r="HN2231" s="1"/>
      <c r="HO2231" s="1"/>
      <c r="HP2231" s="1"/>
      <c r="HQ2231" s="1"/>
      <c r="HR2231" s="1"/>
      <c r="HS2231" s="1"/>
      <c r="HT2231" s="1"/>
      <c r="HU2231" s="1"/>
      <c r="HV2231" s="1"/>
      <c r="HW2231" s="1"/>
      <c r="HX2231" s="1"/>
      <c r="HY2231" s="1"/>
      <c r="HZ2231" s="1"/>
      <c r="IA2231" s="1"/>
      <c r="IB2231" s="1"/>
      <c r="IC2231" s="1"/>
      <c r="ID2231" s="1"/>
      <c r="IE2231" s="1"/>
      <c r="IF2231" s="1"/>
      <c r="IG2231" s="1"/>
      <c r="IH2231" s="1"/>
      <c r="II2231" s="1"/>
      <c r="IJ2231" s="1"/>
      <c r="IK2231" s="1"/>
      <c r="IL2231" s="1"/>
      <c r="IM2231" s="1"/>
      <c r="IN2231" s="1"/>
      <c r="IO2231" s="1"/>
      <c r="IP2231" s="1"/>
      <c r="IQ2231" s="1"/>
      <c r="IR2231" s="1"/>
      <c r="IS2231" s="1"/>
    </row>
    <row r="2232" spans="1:253" s="96" customFormat="1">
      <c r="A2232" s="1"/>
      <c r="B2232" s="93"/>
      <c r="C2232" s="95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  <c r="HE2232" s="1"/>
      <c r="HF2232" s="1"/>
      <c r="HG2232" s="1"/>
      <c r="HH2232" s="1"/>
      <c r="HI2232" s="1"/>
      <c r="HJ2232" s="1"/>
      <c r="HK2232" s="1"/>
      <c r="HL2232" s="1"/>
      <c r="HM2232" s="1"/>
      <c r="HN2232" s="1"/>
      <c r="HO2232" s="1"/>
      <c r="HP2232" s="1"/>
      <c r="HQ2232" s="1"/>
      <c r="HR2232" s="1"/>
      <c r="HS2232" s="1"/>
      <c r="HT2232" s="1"/>
      <c r="HU2232" s="1"/>
      <c r="HV2232" s="1"/>
      <c r="HW2232" s="1"/>
      <c r="HX2232" s="1"/>
      <c r="HY2232" s="1"/>
      <c r="HZ2232" s="1"/>
      <c r="IA2232" s="1"/>
      <c r="IB2232" s="1"/>
      <c r="IC2232" s="1"/>
      <c r="ID2232" s="1"/>
      <c r="IE2232" s="1"/>
      <c r="IF2232" s="1"/>
      <c r="IG2232" s="1"/>
      <c r="IH2232" s="1"/>
      <c r="II2232" s="1"/>
      <c r="IJ2232" s="1"/>
      <c r="IK2232" s="1"/>
      <c r="IL2232" s="1"/>
      <c r="IM2232" s="1"/>
      <c r="IN2232" s="1"/>
      <c r="IO2232" s="1"/>
      <c r="IP2232" s="1"/>
      <c r="IQ2232" s="1"/>
      <c r="IR2232" s="1"/>
      <c r="IS2232" s="1"/>
    </row>
    <row r="2233" spans="1:253" s="96" customFormat="1">
      <c r="A2233" s="1"/>
      <c r="B2233" s="93"/>
      <c r="C2233" s="95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  <c r="HE2233" s="1"/>
      <c r="HF2233" s="1"/>
      <c r="HG2233" s="1"/>
      <c r="HH2233" s="1"/>
      <c r="HI2233" s="1"/>
      <c r="HJ2233" s="1"/>
      <c r="HK2233" s="1"/>
      <c r="HL2233" s="1"/>
      <c r="HM2233" s="1"/>
      <c r="HN2233" s="1"/>
      <c r="HO2233" s="1"/>
      <c r="HP2233" s="1"/>
      <c r="HQ2233" s="1"/>
      <c r="HR2233" s="1"/>
      <c r="HS2233" s="1"/>
      <c r="HT2233" s="1"/>
      <c r="HU2233" s="1"/>
      <c r="HV2233" s="1"/>
      <c r="HW2233" s="1"/>
      <c r="HX2233" s="1"/>
      <c r="HY2233" s="1"/>
      <c r="HZ2233" s="1"/>
      <c r="IA2233" s="1"/>
      <c r="IB2233" s="1"/>
      <c r="IC2233" s="1"/>
      <c r="ID2233" s="1"/>
      <c r="IE2233" s="1"/>
      <c r="IF2233" s="1"/>
      <c r="IG2233" s="1"/>
      <c r="IH2233" s="1"/>
      <c r="II2233" s="1"/>
      <c r="IJ2233" s="1"/>
      <c r="IK2233" s="1"/>
      <c r="IL2233" s="1"/>
      <c r="IM2233" s="1"/>
      <c r="IN2233" s="1"/>
      <c r="IO2233" s="1"/>
      <c r="IP2233" s="1"/>
      <c r="IQ2233" s="1"/>
      <c r="IR2233" s="1"/>
      <c r="IS2233" s="1"/>
    </row>
    <row r="2234" spans="1:253" s="96" customFormat="1">
      <c r="A2234" s="1"/>
      <c r="B2234" s="93"/>
      <c r="C2234" s="95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  <c r="HE2234" s="1"/>
      <c r="HF2234" s="1"/>
      <c r="HG2234" s="1"/>
      <c r="HH2234" s="1"/>
      <c r="HI2234" s="1"/>
      <c r="HJ2234" s="1"/>
      <c r="HK2234" s="1"/>
      <c r="HL2234" s="1"/>
      <c r="HM2234" s="1"/>
      <c r="HN2234" s="1"/>
      <c r="HO2234" s="1"/>
      <c r="HP2234" s="1"/>
      <c r="HQ2234" s="1"/>
      <c r="HR2234" s="1"/>
      <c r="HS2234" s="1"/>
      <c r="HT2234" s="1"/>
      <c r="HU2234" s="1"/>
      <c r="HV2234" s="1"/>
      <c r="HW2234" s="1"/>
      <c r="HX2234" s="1"/>
      <c r="HY2234" s="1"/>
      <c r="HZ2234" s="1"/>
      <c r="IA2234" s="1"/>
      <c r="IB2234" s="1"/>
      <c r="IC2234" s="1"/>
      <c r="ID2234" s="1"/>
      <c r="IE2234" s="1"/>
      <c r="IF2234" s="1"/>
      <c r="IG2234" s="1"/>
      <c r="IH2234" s="1"/>
      <c r="II2234" s="1"/>
      <c r="IJ2234" s="1"/>
      <c r="IK2234" s="1"/>
      <c r="IL2234" s="1"/>
      <c r="IM2234" s="1"/>
      <c r="IN2234" s="1"/>
      <c r="IO2234" s="1"/>
      <c r="IP2234" s="1"/>
      <c r="IQ2234" s="1"/>
      <c r="IR2234" s="1"/>
      <c r="IS2234" s="1"/>
    </row>
    <row r="2235" spans="1:253" s="96" customFormat="1">
      <c r="A2235" s="1"/>
      <c r="B2235" s="93"/>
      <c r="C2235" s="95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  <c r="HE2235" s="1"/>
      <c r="HF2235" s="1"/>
      <c r="HG2235" s="1"/>
      <c r="HH2235" s="1"/>
      <c r="HI2235" s="1"/>
      <c r="HJ2235" s="1"/>
      <c r="HK2235" s="1"/>
      <c r="HL2235" s="1"/>
      <c r="HM2235" s="1"/>
      <c r="HN2235" s="1"/>
      <c r="HO2235" s="1"/>
      <c r="HP2235" s="1"/>
      <c r="HQ2235" s="1"/>
      <c r="HR2235" s="1"/>
      <c r="HS2235" s="1"/>
      <c r="HT2235" s="1"/>
      <c r="HU2235" s="1"/>
      <c r="HV2235" s="1"/>
      <c r="HW2235" s="1"/>
      <c r="HX2235" s="1"/>
      <c r="HY2235" s="1"/>
      <c r="HZ2235" s="1"/>
      <c r="IA2235" s="1"/>
      <c r="IB2235" s="1"/>
      <c r="IC2235" s="1"/>
      <c r="ID2235" s="1"/>
      <c r="IE2235" s="1"/>
      <c r="IF2235" s="1"/>
      <c r="IG2235" s="1"/>
      <c r="IH2235" s="1"/>
      <c r="II2235" s="1"/>
      <c r="IJ2235" s="1"/>
      <c r="IK2235" s="1"/>
      <c r="IL2235" s="1"/>
      <c r="IM2235" s="1"/>
      <c r="IN2235" s="1"/>
      <c r="IO2235" s="1"/>
      <c r="IP2235" s="1"/>
      <c r="IQ2235" s="1"/>
      <c r="IR2235" s="1"/>
      <c r="IS2235" s="1"/>
    </row>
    <row r="2236" spans="1:253" s="96" customFormat="1">
      <c r="A2236" s="1"/>
      <c r="B2236" s="93"/>
      <c r="C2236" s="95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  <c r="HE2236" s="1"/>
      <c r="HF2236" s="1"/>
      <c r="HG2236" s="1"/>
      <c r="HH2236" s="1"/>
      <c r="HI2236" s="1"/>
      <c r="HJ2236" s="1"/>
      <c r="HK2236" s="1"/>
      <c r="HL2236" s="1"/>
      <c r="HM2236" s="1"/>
      <c r="HN2236" s="1"/>
      <c r="HO2236" s="1"/>
      <c r="HP2236" s="1"/>
      <c r="HQ2236" s="1"/>
      <c r="HR2236" s="1"/>
      <c r="HS2236" s="1"/>
      <c r="HT2236" s="1"/>
      <c r="HU2236" s="1"/>
      <c r="HV2236" s="1"/>
      <c r="HW2236" s="1"/>
      <c r="HX2236" s="1"/>
      <c r="HY2236" s="1"/>
      <c r="HZ2236" s="1"/>
      <c r="IA2236" s="1"/>
      <c r="IB2236" s="1"/>
      <c r="IC2236" s="1"/>
      <c r="ID2236" s="1"/>
      <c r="IE2236" s="1"/>
      <c r="IF2236" s="1"/>
      <c r="IG2236" s="1"/>
      <c r="IH2236" s="1"/>
      <c r="II2236" s="1"/>
      <c r="IJ2236" s="1"/>
      <c r="IK2236" s="1"/>
      <c r="IL2236" s="1"/>
      <c r="IM2236" s="1"/>
      <c r="IN2236" s="1"/>
      <c r="IO2236" s="1"/>
      <c r="IP2236" s="1"/>
      <c r="IQ2236" s="1"/>
      <c r="IR2236" s="1"/>
      <c r="IS2236" s="1"/>
    </row>
    <row r="2237" spans="1:253" s="96" customFormat="1">
      <c r="A2237" s="1"/>
      <c r="B2237" s="93"/>
      <c r="C2237" s="95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  <c r="HE2237" s="1"/>
      <c r="HF2237" s="1"/>
      <c r="HG2237" s="1"/>
      <c r="HH2237" s="1"/>
      <c r="HI2237" s="1"/>
      <c r="HJ2237" s="1"/>
      <c r="HK2237" s="1"/>
      <c r="HL2237" s="1"/>
      <c r="HM2237" s="1"/>
      <c r="HN2237" s="1"/>
      <c r="HO2237" s="1"/>
      <c r="HP2237" s="1"/>
      <c r="HQ2237" s="1"/>
      <c r="HR2237" s="1"/>
      <c r="HS2237" s="1"/>
      <c r="HT2237" s="1"/>
      <c r="HU2237" s="1"/>
      <c r="HV2237" s="1"/>
      <c r="HW2237" s="1"/>
      <c r="HX2237" s="1"/>
      <c r="HY2237" s="1"/>
      <c r="HZ2237" s="1"/>
      <c r="IA2237" s="1"/>
      <c r="IB2237" s="1"/>
      <c r="IC2237" s="1"/>
      <c r="ID2237" s="1"/>
      <c r="IE2237" s="1"/>
      <c r="IF2237" s="1"/>
      <c r="IG2237" s="1"/>
      <c r="IH2237" s="1"/>
      <c r="II2237" s="1"/>
      <c r="IJ2237" s="1"/>
      <c r="IK2237" s="1"/>
      <c r="IL2237" s="1"/>
      <c r="IM2237" s="1"/>
      <c r="IN2237" s="1"/>
      <c r="IO2237" s="1"/>
      <c r="IP2237" s="1"/>
      <c r="IQ2237" s="1"/>
      <c r="IR2237" s="1"/>
      <c r="IS2237" s="1"/>
    </row>
    <row r="2238" spans="1:253" s="96" customFormat="1">
      <c r="A2238" s="1"/>
      <c r="B2238" s="93"/>
      <c r="C2238" s="95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  <c r="HE2238" s="1"/>
      <c r="HF2238" s="1"/>
      <c r="HG2238" s="1"/>
      <c r="HH2238" s="1"/>
      <c r="HI2238" s="1"/>
      <c r="HJ2238" s="1"/>
      <c r="HK2238" s="1"/>
      <c r="HL2238" s="1"/>
      <c r="HM2238" s="1"/>
      <c r="HN2238" s="1"/>
      <c r="HO2238" s="1"/>
      <c r="HP2238" s="1"/>
      <c r="HQ2238" s="1"/>
      <c r="HR2238" s="1"/>
      <c r="HS2238" s="1"/>
      <c r="HT2238" s="1"/>
      <c r="HU2238" s="1"/>
      <c r="HV2238" s="1"/>
      <c r="HW2238" s="1"/>
      <c r="HX2238" s="1"/>
      <c r="HY2238" s="1"/>
      <c r="HZ2238" s="1"/>
      <c r="IA2238" s="1"/>
      <c r="IB2238" s="1"/>
      <c r="IC2238" s="1"/>
      <c r="ID2238" s="1"/>
      <c r="IE2238" s="1"/>
      <c r="IF2238" s="1"/>
      <c r="IG2238" s="1"/>
      <c r="IH2238" s="1"/>
      <c r="II2238" s="1"/>
      <c r="IJ2238" s="1"/>
      <c r="IK2238" s="1"/>
      <c r="IL2238" s="1"/>
      <c r="IM2238" s="1"/>
      <c r="IN2238" s="1"/>
      <c r="IO2238" s="1"/>
      <c r="IP2238" s="1"/>
      <c r="IQ2238" s="1"/>
      <c r="IR2238" s="1"/>
      <c r="IS2238" s="1"/>
    </row>
    <row r="2239" spans="1:253" s="96" customFormat="1">
      <c r="A2239" s="1"/>
      <c r="B2239" s="93"/>
      <c r="C2239" s="95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  <c r="HE2239" s="1"/>
      <c r="HF2239" s="1"/>
      <c r="HG2239" s="1"/>
      <c r="HH2239" s="1"/>
      <c r="HI2239" s="1"/>
      <c r="HJ2239" s="1"/>
      <c r="HK2239" s="1"/>
      <c r="HL2239" s="1"/>
      <c r="HM2239" s="1"/>
      <c r="HN2239" s="1"/>
      <c r="HO2239" s="1"/>
      <c r="HP2239" s="1"/>
      <c r="HQ2239" s="1"/>
      <c r="HR2239" s="1"/>
      <c r="HS2239" s="1"/>
      <c r="HT2239" s="1"/>
      <c r="HU2239" s="1"/>
      <c r="HV2239" s="1"/>
      <c r="HW2239" s="1"/>
      <c r="HX2239" s="1"/>
      <c r="HY2239" s="1"/>
      <c r="HZ2239" s="1"/>
      <c r="IA2239" s="1"/>
      <c r="IB2239" s="1"/>
      <c r="IC2239" s="1"/>
      <c r="ID2239" s="1"/>
      <c r="IE2239" s="1"/>
      <c r="IF2239" s="1"/>
      <c r="IG2239" s="1"/>
      <c r="IH2239" s="1"/>
      <c r="II2239" s="1"/>
      <c r="IJ2239" s="1"/>
      <c r="IK2239" s="1"/>
      <c r="IL2239" s="1"/>
      <c r="IM2239" s="1"/>
      <c r="IN2239" s="1"/>
      <c r="IO2239" s="1"/>
      <c r="IP2239" s="1"/>
      <c r="IQ2239" s="1"/>
      <c r="IR2239" s="1"/>
      <c r="IS2239" s="1"/>
    </row>
    <row r="2240" spans="1:253" s="96" customFormat="1">
      <c r="A2240" s="1"/>
      <c r="B2240" s="93"/>
      <c r="C2240" s="95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  <c r="HE2240" s="1"/>
      <c r="HF2240" s="1"/>
      <c r="HG2240" s="1"/>
      <c r="HH2240" s="1"/>
      <c r="HI2240" s="1"/>
      <c r="HJ2240" s="1"/>
      <c r="HK2240" s="1"/>
      <c r="HL2240" s="1"/>
      <c r="HM2240" s="1"/>
      <c r="HN2240" s="1"/>
      <c r="HO2240" s="1"/>
      <c r="HP2240" s="1"/>
      <c r="HQ2240" s="1"/>
      <c r="HR2240" s="1"/>
      <c r="HS2240" s="1"/>
      <c r="HT2240" s="1"/>
      <c r="HU2240" s="1"/>
      <c r="HV2240" s="1"/>
      <c r="HW2240" s="1"/>
      <c r="HX2240" s="1"/>
      <c r="HY2240" s="1"/>
      <c r="HZ2240" s="1"/>
      <c r="IA2240" s="1"/>
      <c r="IB2240" s="1"/>
      <c r="IC2240" s="1"/>
      <c r="ID2240" s="1"/>
      <c r="IE2240" s="1"/>
      <c r="IF2240" s="1"/>
      <c r="IG2240" s="1"/>
      <c r="IH2240" s="1"/>
      <c r="II2240" s="1"/>
      <c r="IJ2240" s="1"/>
      <c r="IK2240" s="1"/>
      <c r="IL2240" s="1"/>
      <c r="IM2240" s="1"/>
      <c r="IN2240" s="1"/>
      <c r="IO2240" s="1"/>
      <c r="IP2240" s="1"/>
      <c r="IQ2240" s="1"/>
      <c r="IR2240" s="1"/>
      <c r="IS2240" s="1"/>
    </row>
    <row r="2241" spans="1:253" s="96" customFormat="1">
      <c r="A2241" s="1"/>
      <c r="B2241" s="93"/>
      <c r="C2241" s="95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  <c r="HE2241" s="1"/>
      <c r="HF2241" s="1"/>
      <c r="HG2241" s="1"/>
      <c r="HH2241" s="1"/>
      <c r="HI2241" s="1"/>
      <c r="HJ2241" s="1"/>
      <c r="HK2241" s="1"/>
      <c r="HL2241" s="1"/>
      <c r="HM2241" s="1"/>
      <c r="HN2241" s="1"/>
      <c r="HO2241" s="1"/>
      <c r="HP2241" s="1"/>
      <c r="HQ2241" s="1"/>
      <c r="HR2241" s="1"/>
      <c r="HS2241" s="1"/>
      <c r="HT2241" s="1"/>
      <c r="HU2241" s="1"/>
      <c r="HV2241" s="1"/>
      <c r="HW2241" s="1"/>
      <c r="HX2241" s="1"/>
      <c r="HY2241" s="1"/>
      <c r="HZ2241" s="1"/>
      <c r="IA2241" s="1"/>
      <c r="IB2241" s="1"/>
      <c r="IC2241" s="1"/>
      <c r="ID2241" s="1"/>
      <c r="IE2241" s="1"/>
      <c r="IF2241" s="1"/>
      <c r="IG2241" s="1"/>
      <c r="IH2241" s="1"/>
      <c r="II2241" s="1"/>
      <c r="IJ2241" s="1"/>
      <c r="IK2241" s="1"/>
      <c r="IL2241" s="1"/>
      <c r="IM2241" s="1"/>
      <c r="IN2241" s="1"/>
      <c r="IO2241" s="1"/>
      <c r="IP2241" s="1"/>
      <c r="IQ2241" s="1"/>
      <c r="IR2241" s="1"/>
      <c r="IS2241" s="1"/>
    </row>
    <row r="2242" spans="1:253" s="96" customFormat="1">
      <c r="A2242" s="1"/>
      <c r="B2242" s="93"/>
      <c r="C2242" s="95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  <c r="HE2242" s="1"/>
      <c r="HF2242" s="1"/>
      <c r="HG2242" s="1"/>
      <c r="HH2242" s="1"/>
      <c r="HI2242" s="1"/>
      <c r="HJ2242" s="1"/>
      <c r="HK2242" s="1"/>
      <c r="HL2242" s="1"/>
      <c r="HM2242" s="1"/>
      <c r="HN2242" s="1"/>
      <c r="HO2242" s="1"/>
      <c r="HP2242" s="1"/>
      <c r="HQ2242" s="1"/>
      <c r="HR2242" s="1"/>
      <c r="HS2242" s="1"/>
      <c r="HT2242" s="1"/>
      <c r="HU2242" s="1"/>
      <c r="HV2242" s="1"/>
      <c r="HW2242" s="1"/>
      <c r="HX2242" s="1"/>
      <c r="HY2242" s="1"/>
      <c r="HZ2242" s="1"/>
      <c r="IA2242" s="1"/>
      <c r="IB2242" s="1"/>
      <c r="IC2242" s="1"/>
      <c r="ID2242" s="1"/>
      <c r="IE2242" s="1"/>
      <c r="IF2242" s="1"/>
      <c r="IG2242" s="1"/>
      <c r="IH2242" s="1"/>
      <c r="II2242" s="1"/>
      <c r="IJ2242" s="1"/>
      <c r="IK2242" s="1"/>
      <c r="IL2242" s="1"/>
      <c r="IM2242" s="1"/>
      <c r="IN2242" s="1"/>
      <c r="IO2242" s="1"/>
      <c r="IP2242" s="1"/>
      <c r="IQ2242" s="1"/>
      <c r="IR2242" s="1"/>
      <c r="IS2242" s="1"/>
    </row>
    <row r="2243" spans="1:253" s="96" customFormat="1">
      <c r="A2243" s="1"/>
      <c r="B2243" s="93"/>
      <c r="C2243" s="95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  <c r="HE2243" s="1"/>
      <c r="HF2243" s="1"/>
      <c r="HG2243" s="1"/>
      <c r="HH2243" s="1"/>
      <c r="HI2243" s="1"/>
      <c r="HJ2243" s="1"/>
      <c r="HK2243" s="1"/>
      <c r="HL2243" s="1"/>
      <c r="HM2243" s="1"/>
      <c r="HN2243" s="1"/>
      <c r="HO2243" s="1"/>
      <c r="HP2243" s="1"/>
      <c r="HQ2243" s="1"/>
      <c r="HR2243" s="1"/>
      <c r="HS2243" s="1"/>
      <c r="HT2243" s="1"/>
      <c r="HU2243" s="1"/>
      <c r="HV2243" s="1"/>
      <c r="HW2243" s="1"/>
      <c r="HX2243" s="1"/>
      <c r="HY2243" s="1"/>
      <c r="HZ2243" s="1"/>
      <c r="IA2243" s="1"/>
      <c r="IB2243" s="1"/>
      <c r="IC2243" s="1"/>
      <c r="ID2243" s="1"/>
      <c r="IE2243" s="1"/>
      <c r="IF2243" s="1"/>
      <c r="IG2243" s="1"/>
      <c r="IH2243" s="1"/>
      <c r="II2243" s="1"/>
      <c r="IJ2243" s="1"/>
      <c r="IK2243" s="1"/>
      <c r="IL2243" s="1"/>
      <c r="IM2243" s="1"/>
      <c r="IN2243" s="1"/>
      <c r="IO2243" s="1"/>
      <c r="IP2243" s="1"/>
      <c r="IQ2243" s="1"/>
      <c r="IR2243" s="1"/>
      <c r="IS2243" s="1"/>
    </row>
    <row r="2244" spans="1:253" s="96" customFormat="1">
      <c r="A2244" s="1"/>
      <c r="B2244" s="93"/>
      <c r="C2244" s="95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  <c r="HE2244" s="1"/>
      <c r="HF2244" s="1"/>
      <c r="HG2244" s="1"/>
      <c r="HH2244" s="1"/>
      <c r="HI2244" s="1"/>
      <c r="HJ2244" s="1"/>
      <c r="HK2244" s="1"/>
      <c r="HL2244" s="1"/>
      <c r="HM2244" s="1"/>
      <c r="HN2244" s="1"/>
      <c r="HO2244" s="1"/>
      <c r="HP2244" s="1"/>
      <c r="HQ2244" s="1"/>
      <c r="HR2244" s="1"/>
      <c r="HS2244" s="1"/>
      <c r="HT2244" s="1"/>
      <c r="HU2244" s="1"/>
      <c r="HV2244" s="1"/>
      <c r="HW2244" s="1"/>
      <c r="HX2244" s="1"/>
      <c r="HY2244" s="1"/>
      <c r="HZ2244" s="1"/>
      <c r="IA2244" s="1"/>
      <c r="IB2244" s="1"/>
      <c r="IC2244" s="1"/>
      <c r="ID2244" s="1"/>
      <c r="IE2244" s="1"/>
      <c r="IF2244" s="1"/>
      <c r="IG2244" s="1"/>
      <c r="IH2244" s="1"/>
      <c r="II2244" s="1"/>
      <c r="IJ2244" s="1"/>
      <c r="IK2244" s="1"/>
      <c r="IL2244" s="1"/>
      <c r="IM2244" s="1"/>
      <c r="IN2244" s="1"/>
      <c r="IO2244" s="1"/>
      <c r="IP2244" s="1"/>
      <c r="IQ2244" s="1"/>
      <c r="IR2244" s="1"/>
      <c r="IS2244" s="1"/>
    </row>
    <row r="2245" spans="1:253" s="96" customFormat="1">
      <c r="A2245" s="1"/>
      <c r="B2245" s="93"/>
      <c r="C2245" s="95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  <c r="HE2245" s="1"/>
      <c r="HF2245" s="1"/>
      <c r="HG2245" s="1"/>
      <c r="HH2245" s="1"/>
      <c r="HI2245" s="1"/>
      <c r="HJ2245" s="1"/>
      <c r="HK2245" s="1"/>
      <c r="HL2245" s="1"/>
      <c r="HM2245" s="1"/>
      <c r="HN2245" s="1"/>
      <c r="HO2245" s="1"/>
      <c r="HP2245" s="1"/>
      <c r="HQ2245" s="1"/>
      <c r="HR2245" s="1"/>
      <c r="HS2245" s="1"/>
      <c r="HT2245" s="1"/>
      <c r="HU2245" s="1"/>
      <c r="HV2245" s="1"/>
      <c r="HW2245" s="1"/>
      <c r="HX2245" s="1"/>
      <c r="HY2245" s="1"/>
      <c r="HZ2245" s="1"/>
      <c r="IA2245" s="1"/>
      <c r="IB2245" s="1"/>
      <c r="IC2245" s="1"/>
      <c r="ID2245" s="1"/>
      <c r="IE2245" s="1"/>
      <c r="IF2245" s="1"/>
      <c r="IG2245" s="1"/>
      <c r="IH2245" s="1"/>
      <c r="II2245" s="1"/>
      <c r="IJ2245" s="1"/>
      <c r="IK2245" s="1"/>
      <c r="IL2245" s="1"/>
      <c r="IM2245" s="1"/>
      <c r="IN2245" s="1"/>
      <c r="IO2245" s="1"/>
      <c r="IP2245" s="1"/>
      <c r="IQ2245" s="1"/>
      <c r="IR2245" s="1"/>
      <c r="IS2245" s="1"/>
    </row>
    <row r="2246" spans="1:253" s="96" customFormat="1">
      <c r="A2246" s="1"/>
      <c r="B2246" s="93"/>
      <c r="C2246" s="95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  <c r="HE2246" s="1"/>
      <c r="HF2246" s="1"/>
      <c r="HG2246" s="1"/>
      <c r="HH2246" s="1"/>
      <c r="HI2246" s="1"/>
      <c r="HJ2246" s="1"/>
      <c r="HK2246" s="1"/>
      <c r="HL2246" s="1"/>
      <c r="HM2246" s="1"/>
      <c r="HN2246" s="1"/>
      <c r="HO2246" s="1"/>
      <c r="HP2246" s="1"/>
      <c r="HQ2246" s="1"/>
      <c r="HR2246" s="1"/>
      <c r="HS2246" s="1"/>
      <c r="HT2246" s="1"/>
      <c r="HU2246" s="1"/>
      <c r="HV2246" s="1"/>
      <c r="HW2246" s="1"/>
      <c r="HX2246" s="1"/>
      <c r="HY2246" s="1"/>
      <c r="HZ2246" s="1"/>
      <c r="IA2246" s="1"/>
      <c r="IB2246" s="1"/>
      <c r="IC2246" s="1"/>
      <c r="ID2246" s="1"/>
      <c r="IE2246" s="1"/>
      <c r="IF2246" s="1"/>
      <c r="IG2246" s="1"/>
      <c r="IH2246" s="1"/>
      <c r="II2246" s="1"/>
      <c r="IJ2246" s="1"/>
      <c r="IK2246" s="1"/>
      <c r="IL2246" s="1"/>
      <c r="IM2246" s="1"/>
      <c r="IN2246" s="1"/>
      <c r="IO2246" s="1"/>
      <c r="IP2246" s="1"/>
      <c r="IQ2246" s="1"/>
      <c r="IR2246" s="1"/>
      <c r="IS2246" s="1"/>
    </row>
    <row r="2247" spans="1:253" s="96" customFormat="1">
      <c r="A2247" s="1"/>
      <c r="B2247" s="93"/>
      <c r="C2247" s="95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  <c r="HE2247" s="1"/>
      <c r="HF2247" s="1"/>
      <c r="HG2247" s="1"/>
      <c r="HH2247" s="1"/>
      <c r="HI2247" s="1"/>
      <c r="HJ2247" s="1"/>
      <c r="HK2247" s="1"/>
      <c r="HL2247" s="1"/>
      <c r="HM2247" s="1"/>
      <c r="HN2247" s="1"/>
      <c r="HO2247" s="1"/>
      <c r="HP2247" s="1"/>
      <c r="HQ2247" s="1"/>
      <c r="HR2247" s="1"/>
      <c r="HS2247" s="1"/>
      <c r="HT2247" s="1"/>
      <c r="HU2247" s="1"/>
      <c r="HV2247" s="1"/>
      <c r="HW2247" s="1"/>
      <c r="HX2247" s="1"/>
      <c r="HY2247" s="1"/>
      <c r="HZ2247" s="1"/>
      <c r="IA2247" s="1"/>
      <c r="IB2247" s="1"/>
      <c r="IC2247" s="1"/>
      <c r="ID2247" s="1"/>
      <c r="IE2247" s="1"/>
      <c r="IF2247" s="1"/>
      <c r="IG2247" s="1"/>
      <c r="IH2247" s="1"/>
      <c r="II2247" s="1"/>
      <c r="IJ2247" s="1"/>
      <c r="IK2247" s="1"/>
      <c r="IL2247" s="1"/>
      <c r="IM2247" s="1"/>
      <c r="IN2247" s="1"/>
      <c r="IO2247" s="1"/>
      <c r="IP2247" s="1"/>
      <c r="IQ2247" s="1"/>
      <c r="IR2247" s="1"/>
      <c r="IS2247" s="1"/>
    </row>
    <row r="2248" spans="1:253" s="96" customFormat="1">
      <c r="A2248" s="1"/>
      <c r="B2248" s="93"/>
      <c r="C2248" s="95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  <c r="HE2248" s="1"/>
      <c r="HF2248" s="1"/>
      <c r="HG2248" s="1"/>
      <c r="HH2248" s="1"/>
      <c r="HI2248" s="1"/>
      <c r="HJ2248" s="1"/>
      <c r="HK2248" s="1"/>
      <c r="HL2248" s="1"/>
      <c r="HM2248" s="1"/>
      <c r="HN2248" s="1"/>
      <c r="HO2248" s="1"/>
      <c r="HP2248" s="1"/>
      <c r="HQ2248" s="1"/>
      <c r="HR2248" s="1"/>
      <c r="HS2248" s="1"/>
      <c r="HT2248" s="1"/>
      <c r="HU2248" s="1"/>
      <c r="HV2248" s="1"/>
      <c r="HW2248" s="1"/>
      <c r="HX2248" s="1"/>
      <c r="HY2248" s="1"/>
      <c r="HZ2248" s="1"/>
      <c r="IA2248" s="1"/>
      <c r="IB2248" s="1"/>
      <c r="IC2248" s="1"/>
      <c r="ID2248" s="1"/>
      <c r="IE2248" s="1"/>
      <c r="IF2248" s="1"/>
      <c r="IG2248" s="1"/>
      <c r="IH2248" s="1"/>
      <c r="II2248" s="1"/>
      <c r="IJ2248" s="1"/>
      <c r="IK2248" s="1"/>
      <c r="IL2248" s="1"/>
      <c r="IM2248" s="1"/>
      <c r="IN2248" s="1"/>
      <c r="IO2248" s="1"/>
      <c r="IP2248" s="1"/>
      <c r="IQ2248" s="1"/>
      <c r="IR2248" s="1"/>
      <c r="IS2248" s="1"/>
    </row>
    <row r="2249" spans="1:253" s="96" customFormat="1">
      <c r="A2249" s="1"/>
      <c r="B2249" s="93"/>
      <c r="C2249" s="95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  <c r="HE2249" s="1"/>
      <c r="HF2249" s="1"/>
      <c r="HG2249" s="1"/>
      <c r="HH2249" s="1"/>
      <c r="HI2249" s="1"/>
      <c r="HJ2249" s="1"/>
      <c r="HK2249" s="1"/>
      <c r="HL2249" s="1"/>
      <c r="HM2249" s="1"/>
      <c r="HN2249" s="1"/>
      <c r="HO2249" s="1"/>
      <c r="HP2249" s="1"/>
      <c r="HQ2249" s="1"/>
      <c r="HR2249" s="1"/>
      <c r="HS2249" s="1"/>
      <c r="HT2249" s="1"/>
      <c r="HU2249" s="1"/>
      <c r="HV2249" s="1"/>
      <c r="HW2249" s="1"/>
      <c r="HX2249" s="1"/>
      <c r="HY2249" s="1"/>
      <c r="HZ2249" s="1"/>
      <c r="IA2249" s="1"/>
      <c r="IB2249" s="1"/>
      <c r="IC2249" s="1"/>
      <c r="ID2249" s="1"/>
      <c r="IE2249" s="1"/>
      <c r="IF2249" s="1"/>
      <c r="IG2249" s="1"/>
      <c r="IH2249" s="1"/>
      <c r="II2249" s="1"/>
      <c r="IJ2249" s="1"/>
      <c r="IK2249" s="1"/>
      <c r="IL2249" s="1"/>
      <c r="IM2249" s="1"/>
      <c r="IN2249" s="1"/>
      <c r="IO2249" s="1"/>
      <c r="IP2249" s="1"/>
      <c r="IQ2249" s="1"/>
      <c r="IR2249" s="1"/>
      <c r="IS2249" s="1"/>
    </row>
    <row r="2250" spans="1:253" s="96" customFormat="1">
      <c r="A2250" s="1"/>
      <c r="B2250" s="93"/>
      <c r="C2250" s="95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  <c r="HE2250" s="1"/>
      <c r="HF2250" s="1"/>
      <c r="HG2250" s="1"/>
      <c r="HH2250" s="1"/>
      <c r="HI2250" s="1"/>
      <c r="HJ2250" s="1"/>
      <c r="HK2250" s="1"/>
      <c r="HL2250" s="1"/>
      <c r="HM2250" s="1"/>
      <c r="HN2250" s="1"/>
      <c r="HO2250" s="1"/>
      <c r="HP2250" s="1"/>
      <c r="HQ2250" s="1"/>
      <c r="HR2250" s="1"/>
      <c r="HS2250" s="1"/>
      <c r="HT2250" s="1"/>
      <c r="HU2250" s="1"/>
      <c r="HV2250" s="1"/>
      <c r="HW2250" s="1"/>
      <c r="HX2250" s="1"/>
      <c r="HY2250" s="1"/>
      <c r="HZ2250" s="1"/>
      <c r="IA2250" s="1"/>
      <c r="IB2250" s="1"/>
      <c r="IC2250" s="1"/>
      <c r="ID2250" s="1"/>
      <c r="IE2250" s="1"/>
      <c r="IF2250" s="1"/>
      <c r="IG2250" s="1"/>
      <c r="IH2250" s="1"/>
      <c r="II2250" s="1"/>
      <c r="IJ2250" s="1"/>
      <c r="IK2250" s="1"/>
      <c r="IL2250" s="1"/>
      <c r="IM2250" s="1"/>
      <c r="IN2250" s="1"/>
      <c r="IO2250" s="1"/>
      <c r="IP2250" s="1"/>
      <c r="IQ2250" s="1"/>
      <c r="IR2250" s="1"/>
      <c r="IS2250" s="1"/>
    </row>
    <row r="2251" spans="1:253" s="96" customFormat="1">
      <c r="A2251" s="1"/>
      <c r="B2251" s="93"/>
      <c r="C2251" s="95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  <c r="HE2251" s="1"/>
      <c r="HF2251" s="1"/>
      <c r="HG2251" s="1"/>
      <c r="HH2251" s="1"/>
      <c r="HI2251" s="1"/>
      <c r="HJ2251" s="1"/>
      <c r="HK2251" s="1"/>
      <c r="HL2251" s="1"/>
      <c r="HM2251" s="1"/>
      <c r="HN2251" s="1"/>
      <c r="HO2251" s="1"/>
      <c r="HP2251" s="1"/>
      <c r="HQ2251" s="1"/>
      <c r="HR2251" s="1"/>
      <c r="HS2251" s="1"/>
      <c r="HT2251" s="1"/>
      <c r="HU2251" s="1"/>
      <c r="HV2251" s="1"/>
      <c r="HW2251" s="1"/>
      <c r="HX2251" s="1"/>
      <c r="HY2251" s="1"/>
      <c r="HZ2251" s="1"/>
      <c r="IA2251" s="1"/>
      <c r="IB2251" s="1"/>
      <c r="IC2251" s="1"/>
      <c r="ID2251" s="1"/>
      <c r="IE2251" s="1"/>
      <c r="IF2251" s="1"/>
      <c r="IG2251" s="1"/>
      <c r="IH2251" s="1"/>
      <c r="II2251" s="1"/>
      <c r="IJ2251" s="1"/>
      <c r="IK2251" s="1"/>
      <c r="IL2251" s="1"/>
      <c r="IM2251" s="1"/>
      <c r="IN2251" s="1"/>
      <c r="IO2251" s="1"/>
      <c r="IP2251" s="1"/>
      <c r="IQ2251" s="1"/>
      <c r="IR2251" s="1"/>
      <c r="IS2251" s="1"/>
    </row>
    <row r="2252" spans="1:253" s="96" customFormat="1">
      <c r="A2252" s="1"/>
      <c r="B2252" s="93"/>
      <c r="C2252" s="95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  <c r="HE2252" s="1"/>
      <c r="HF2252" s="1"/>
      <c r="HG2252" s="1"/>
      <c r="HH2252" s="1"/>
      <c r="HI2252" s="1"/>
      <c r="HJ2252" s="1"/>
      <c r="HK2252" s="1"/>
      <c r="HL2252" s="1"/>
      <c r="HM2252" s="1"/>
      <c r="HN2252" s="1"/>
      <c r="HO2252" s="1"/>
      <c r="HP2252" s="1"/>
      <c r="HQ2252" s="1"/>
      <c r="HR2252" s="1"/>
      <c r="HS2252" s="1"/>
      <c r="HT2252" s="1"/>
      <c r="HU2252" s="1"/>
      <c r="HV2252" s="1"/>
      <c r="HW2252" s="1"/>
      <c r="HX2252" s="1"/>
      <c r="HY2252" s="1"/>
      <c r="HZ2252" s="1"/>
      <c r="IA2252" s="1"/>
      <c r="IB2252" s="1"/>
      <c r="IC2252" s="1"/>
      <c r="ID2252" s="1"/>
      <c r="IE2252" s="1"/>
      <c r="IF2252" s="1"/>
      <c r="IG2252" s="1"/>
      <c r="IH2252" s="1"/>
      <c r="II2252" s="1"/>
      <c r="IJ2252" s="1"/>
      <c r="IK2252" s="1"/>
      <c r="IL2252" s="1"/>
      <c r="IM2252" s="1"/>
      <c r="IN2252" s="1"/>
      <c r="IO2252" s="1"/>
      <c r="IP2252" s="1"/>
      <c r="IQ2252" s="1"/>
      <c r="IR2252" s="1"/>
      <c r="IS2252" s="1"/>
    </row>
    <row r="2253" spans="1:253" s="96" customFormat="1">
      <c r="A2253" s="1"/>
      <c r="B2253" s="93"/>
      <c r="C2253" s="95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  <c r="HE2253" s="1"/>
      <c r="HF2253" s="1"/>
      <c r="HG2253" s="1"/>
      <c r="HH2253" s="1"/>
      <c r="HI2253" s="1"/>
      <c r="HJ2253" s="1"/>
      <c r="HK2253" s="1"/>
      <c r="HL2253" s="1"/>
      <c r="HM2253" s="1"/>
      <c r="HN2253" s="1"/>
      <c r="HO2253" s="1"/>
      <c r="HP2253" s="1"/>
      <c r="HQ2253" s="1"/>
      <c r="HR2253" s="1"/>
      <c r="HS2253" s="1"/>
      <c r="HT2253" s="1"/>
      <c r="HU2253" s="1"/>
      <c r="HV2253" s="1"/>
      <c r="HW2253" s="1"/>
      <c r="HX2253" s="1"/>
      <c r="HY2253" s="1"/>
      <c r="HZ2253" s="1"/>
      <c r="IA2253" s="1"/>
      <c r="IB2253" s="1"/>
      <c r="IC2253" s="1"/>
      <c r="ID2253" s="1"/>
      <c r="IE2253" s="1"/>
      <c r="IF2253" s="1"/>
      <c r="IG2253" s="1"/>
      <c r="IH2253" s="1"/>
      <c r="II2253" s="1"/>
      <c r="IJ2253" s="1"/>
      <c r="IK2253" s="1"/>
      <c r="IL2253" s="1"/>
      <c r="IM2253" s="1"/>
      <c r="IN2253" s="1"/>
      <c r="IO2253" s="1"/>
      <c r="IP2253" s="1"/>
      <c r="IQ2253" s="1"/>
      <c r="IR2253" s="1"/>
      <c r="IS2253" s="1"/>
    </row>
    <row r="2254" spans="1:253" s="96" customFormat="1">
      <c r="A2254" s="1"/>
      <c r="B2254" s="93"/>
      <c r="C2254" s="95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  <c r="HE2254" s="1"/>
      <c r="HF2254" s="1"/>
      <c r="HG2254" s="1"/>
      <c r="HH2254" s="1"/>
      <c r="HI2254" s="1"/>
      <c r="HJ2254" s="1"/>
      <c r="HK2254" s="1"/>
      <c r="HL2254" s="1"/>
      <c r="HM2254" s="1"/>
      <c r="HN2254" s="1"/>
      <c r="HO2254" s="1"/>
      <c r="HP2254" s="1"/>
      <c r="HQ2254" s="1"/>
      <c r="HR2254" s="1"/>
      <c r="HS2254" s="1"/>
      <c r="HT2254" s="1"/>
      <c r="HU2254" s="1"/>
      <c r="HV2254" s="1"/>
      <c r="HW2254" s="1"/>
      <c r="HX2254" s="1"/>
      <c r="HY2254" s="1"/>
      <c r="HZ2254" s="1"/>
      <c r="IA2254" s="1"/>
      <c r="IB2254" s="1"/>
      <c r="IC2254" s="1"/>
      <c r="ID2254" s="1"/>
      <c r="IE2254" s="1"/>
      <c r="IF2254" s="1"/>
      <c r="IG2254" s="1"/>
      <c r="IH2254" s="1"/>
      <c r="II2254" s="1"/>
      <c r="IJ2254" s="1"/>
      <c r="IK2254" s="1"/>
      <c r="IL2254" s="1"/>
      <c r="IM2254" s="1"/>
      <c r="IN2254" s="1"/>
      <c r="IO2254" s="1"/>
      <c r="IP2254" s="1"/>
      <c r="IQ2254" s="1"/>
      <c r="IR2254" s="1"/>
      <c r="IS2254" s="1"/>
    </row>
    <row r="2255" spans="1:253" s="96" customFormat="1">
      <c r="A2255" s="1"/>
      <c r="B2255" s="93"/>
      <c r="C2255" s="95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  <c r="HE2255" s="1"/>
      <c r="HF2255" s="1"/>
      <c r="HG2255" s="1"/>
      <c r="HH2255" s="1"/>
      <c r="HI2255" s="1"/>
      <c r="HJ2255" s="1"/>
      <c r="HK2255" s="1"/>
      <c r="HL2255" s="1"/>
      <c r="HM2255" s="1"/>
      <c r="HN2255" s="1"/>
      <c r="HO2255" s="1"/>
      <c r="HP2255" s="1"/>
      <c r="HQ2255" s="1"/>
      <c r="HR2255" s="1"/>
      <c r="HS2255" s="1"/>
      <c r="HT2255" s="1"/>
      <c r="HU2255" s="1"/>
      <c r="HV2255" s="1"/>
      <c r="HW2255" s="1"/>
      <c r="HX2255" s="1"/>
      <c r="HY2255" s="1"/>
      <c r="HZ2255" s="1"/>
      <c r="IA2255" s="1"/>
      <c r="IB2255" s="1"/>
      <c r="IC2255" s="1"/>
      <c r="ID2255" s="1"/>
      <c r="IE2255" s="1"/>
      <c r="IF2255" s="1"/>
      <c r="IG2255" s="1"/>
      <c r="IH2255" s="1"/>
      <c r="II2255" s="1"/>
      <c r="IJ2255" s="1"/>
      <c r="IK2255" s="1"/>
      <c r="IL2255" s="1"/>
      <c r="IM2255" s="1"/>
      <c r="IN2255" s="1"/>
      <c r="IO2255" s="1"/>
      <c r="IP2255" s="1"/>
      <c r="IQ2255" s="1"/>
      <c r="IR2255" s="1"/>
      <c r="IS2255" s="1"/>
    </row>
    <row r="2256" spans="1:253" s="96" customFormat="1">
      <c r="A2256" s="1"/>
      <c r="B2256" s="93"/>
      <c r="C2256" s="95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  <c r="HE2256" s="1"/>
      <c r="HF2256" s="1"/>
      <c r="HG2256" s="1"/>
      <c r="HH2256" s="1"/>
      <c r="HI2256" s="1"/>
      <c r="HJ2256" s="1"/>
      <c r="HK2256" s="1"/>
      <c r="HL2256" s="1"/>
      <c r="HM2256" s="1"/>
      <c r="HN2256" s="1"/>
      <c r="HO2256" s="1"/>
      <c r="HP2256" s="1"/>
      <c r="HQ2256" s="1"/>
      <c r="HR2256" s="1"/>
      <c r="HS2256" s="1"/>
      <c r="HT2256" s="1"/>
      <c r="HU2256" s="1"/>
      <c r="HV2256" s="1"/>
      <c r="HW2256" s="1"/>
      <c r="HX2256" s="1"/>
      <c r="HY2256" s="1"/>
      <c r="HZ2256" s="1"/>
      <c r="IA2256" s="1"/>
      <c r="IB2256" s="1"/>
      <c r="IC2256" s="1"/>
      <c r="ID2256" s="1"/>
      <c r="IE2256" s="1"/>
      <c r="IF2256" s="1"/>
      <c r="IG2256" s="1"/>
      <c r="IH2256" s="1"/>
      <c r="II2256" s="1"/>
      <c r="IJ2256" s="1"/>
      <c r="IK2256" s="1"/>
      <c r="IL2256" s="1"/>
      <c r="IM2256" s="1"/>
      <c r="IN2256" s="1"/>
      <c r="IO2256" s="1"/>
      <c r="IP2256" s="1"/>
      <c r="IQ2256" s="1"/>
      <c r="IR2256" s="1"/>
      <c r="IS2256" s="1"/>
    </row>
    <row r="2257" spans="1:253" s="96" customFormat="1">
      <c r="A2257" s="1"/>
      <c r="B2257" s="93"/>
      <c r="C2257" s="95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  <c r="HE2257" s="1"/>
      <c r="HF2257" s="1"/>
      <c r="HG2257" s="1"/>
      <c r="HH2257" s="1"/>
      <c r="HI2257" s="1"/>
      <c r="HJ2257" s="1"/>
      <c r="HK2257" s="1"/>
      <c r="HL2257" s="1"/>
      <c r="HM2257" s="1"/>
      <c r="HN2257" s="1"/>
      <c r="HO2257" s="1"/>
      <c r="HP2257" s="1"/>
      <c r="HQ2257" s="1"/>
      <c r="HR2257" s="1"/>
      <c r="HS2257" s="1"/>
      <c r="HT2257" s="1"/>
      <c r="HU2257" s="1"/>
      <c r="HV2257" s="1"/>
      <c r="HW2257" s="1"/>
      <c r="HX2257" s="1"/>
      <c r="HY2257" s="1"/>
      <c r="HZ2257" s="1"/>
      <c r="IA2257" s="1"/>
      <c r="IB2257" s="1"/>
      <c r="IC2257" s="1"/>
      <c r="ID2257" s="1"/>
      <c r="IE2257" s="1"/>
      <c r="IF2257" s="1"/>
      <c r="IG2257" s="1"/>
      <c r="IH2257" s="1"/>
      <c r="II2257" s="1"/>
      <c r="IJ2257" s="1"/>
      <c r="IK2257" s="1"/>
      <c r="IL2257" s="1"/>
      <c r="IM2257" s="1"/>
      <c r="IN2257" s="1"/>
      <c r="IO2257" s="1"/>
      <c r="IP2257" s="1"/>
      <c r="IQ2257" s="1"/>
      <c r="IR2257" s="1"/>
      <c r="IS2257" s="1"/>
    </row>
    <row r="2258" spans="1:253" s="96" customFormat="1">
      <c r="A2258" s="1"/>
      <c r="B2258" s="93"/>
      <c r="C2258" s="95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  <c r="HE2258" s="1"/>
      <c r="HF2258" s="1"/>
      <c r="HG2258" s="1"/>
      <c r="HH2258" s="1"/>
      <c r="HI2258" s="1"/>
      <c r="HJ2258" s="1"/>
      <c r="HK2258" s="1"/>
      <c r="HL2258" s="1"/>
      <c r="HM2258" s="1"/>
      <c r="HN2258" s="1"/>
      <c r="HO2258" s="1"/>
      <c r="HP2258" s="1"/>
      <c r="HQ2258" s="1"/>
      <c r="HR2258" s="1"/>
      <c r="HS2258" s="1"/>
      <c r="HT2258" s="1"/>
      <c r="HU2258" s="1"/>
      <c r="HV2258" s="1"/>
      <c r="HW2258" s="1"/>
      <c r="HX2258" s="1"/>
      <c r="HY2258" s="1"/>
      <c r="HZ2258" s="1"/>
      <c r="IA2258" s="1"/>
      <c r="IB2258" s="1"/>
      <c r="IC2258" s="1"/>
      <c r="ID2258" s="1"/>
      <c r="IE2258" s="1"/>
      <c r="IF2258" s="1"/>
      <c r="IG2258" s="1"/>
      <c r="IH2258" s="1"/>
      <c r="II2258" s="1"/>
      <c r="IJ2258" s="1"/>
      <c r="IK2258" s="1"/>
      <c r="IL2258" s="1"/>
      <c r="IM2258" s="1"/>
      <c r="IN2258" s="1"/>
      <c r="IO2258" s="1"/>
      <c r="IP2258" s="1"/>
      <c r="IQ2258" s="1"/>
      <c r="IR2258" s="1"/>
      <c r="IS2258" s="1"/>
    </row>
    <row r="2259" spans="1:253" s="96" customFormat="1">
      <c r="A2259" s="1"/>
      <c r="B2259" s="93"/>
      <c r="C2259" s="95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  <c r="HE2259" s="1"/>
      <c r="HF2259" s="1"/>
      <c r="HG2259" s="1"/>
      <c r="HH2259" s="1"/>
      <c r="HI2259" s="1"/>
      <c r="HJ2259" s="1"/>
      <c r="HK2259" s="1"/>
      <c r="HL2259" s="1"/>
      <c r="HM2259" s="1"/>
      <c r="HN2259" s="1"/>
      <c r="HO2259" s="1"/>
      <c r="HP2259" s="1"/>
      <c r="HQ2259" s="1"/>
      <c r="HR2259" s="1"/>
      <c r="HS2259" s="1"/>
      <c r="HT2259" s="1"/>
      <c r="HU2259" s="1"/>
      <c r="HV2259" s="1"/>
      <c r="HW2259" s="1"/>
      <c r="HX2259" s="1"/>
      <c r="HY2259" s="1"/>
      <c r="HZ2259" s="1"/>
      <c r="IA2259" s="1"/>
      <c r="IB2259" s="1"/>
      <c r="IC2259" s="1"/>
      <c r="ID2259" s="1"/>
      <c r="IE2259" s="1"/>
      <c r="IF2259" s="1"/>
      <c r="IG2259" s="1"/>
      <c r="IH2259" s="1"/>
      <c r="II2259" s="1"/>
      <c r="IJ2259" s="1"/>
      <c r="IK2259" s="1"/>
      <c r="IL2259" s="1"/>
      <c r="IM2259" s="1"/>
      <c r="IN2259" s="1"/>
      <c r="IO2259" s="1"/>
      <c r="IP2259" s="1"/>
      <c r="IQ2259" s="1"/>
      <c r="IR2259" s="1"/>
      <c r="IS2259" s="1"/>
    </row>
    <row r="2260" spans="1:253" s="96" customFormat="1">
      <c r="A2260" s="1"/>
      <c r="B2260" s="93"/>
      <c r="C2260" s="95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  <c r="HE2260" s="1"/>
      <c r="HF2260" s="1"/>
      <c r="HG2260" s="1"/>
      <c r="HH2260" s="1"/>
      <c r="HI2260" s="1"/>
      <c r="HJ2260" s="1"/>
      <c r="HK2260" s="1"/>
      <c r="HL2260" s="1"/>
      <c r="HM2260" s="1"/>
      <c r="HN2260" s="1"/>
      <c r="HO2260" s="1"/>
      <c r="HP2260" s="1"/>
      <c r="HQ2260" s="1"/>
      <c r="HR2260" s="1"/>
      <c r="HS2260" s="1"/>
      <c r="HT2260" s="1"/>
      <c r="HU2260" s="1"/>
      <c r="HV2260" s="1"/>
      <c r="HW2260" s="1"/>
      <c r="HX2260" s="1"/>
      <c r="HY2260" s="1"/>
      <c r="HZ2260" s="1"/>
      <c r="IA2260" s="1"/>
      <c r="IB2260" s="1"/>
      <c r="IC2260" s="1"/>
      <c r="ID2260" s="1"/>
      <c r="IE2260" s="1"/>
      <c r="IF2260" s="1"/>
      <c r="IG2260" s="1"/>
      <c r="IH2260" s="1"/>
      <c r="II2260" s="1"/>
      <c r="IJ2260" s="1"/>
      <c r="IK2260" s="1"/>
      <c r="IL2260" s="1"/>
      <c r="IM2260" s="1"/>
      <c r="IN2260" s="1"/>
      <c r="IO2260" s="1"/>
      <c r="IP2260" s="1"/>
      <c r="IQ2260" s="1"/>
      <c r="IR2260" s="1"/>
      <c r="IS2260" s="1"/>
    </row>
    <row r="2261" spans="1:253" s="96" customFormat="1">
      <c r="A2261" s="1"/>
      <c r="B2261" s="93"/>
      <c r="C2261" s="95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  <c r="HE2261" s="1"/>
      <c r="HF2261" s="1"/>
      <c r="HG2261" s="1"/>
      <c r="HH2261" s="1"/>
      <c r="HI2261" s="1"/>
      <c r="HJ2261" s="1"/>
      <c r="HK2261" s="1"/>
      <c r="HL2261" s="1"/>
      <c r="HM2261" s="1"/>
      <c r="HN2261" s="1"/>
      <c r="HO2261" s="1"/>
      <c r="HP2261" s="1"/>
      <c r="HQ2261" s="1"/>
      <c r="HR2261" s="1"/>
      <c r="HS2261" s="1"/>
      <c r="HT2261" s="1"/>
      <c r="HU2261" s="1"/>
      <c r="HV2261" s="1"/>
      <c r="HW2261" s="1"/>
      <c r="HX2261" s="1"/>
      <c r="HY2261" s="1"/>
      <c r="HZ2261" s="1"/>
      <c r="IA2261" s="1"/>
      <c r="IB2261" s="1"/>
      <c r="IC2261" s="1"/>
      <c r="ID2261" s="1"/>
      <c r="IE2261" s="1"/>
      <c r="IF2261" s="1"/>
      <c r="IG2261" s="1"/>
      <c r="IH2261" s="1"/>
      <c r="II2261" s="1"/>
      <c r="IJ2261" s="1"/>
      <c r="IK2261" s="1"/>
      <c r="IL2261" s="1"/>
      <c r="IM2261" s="1"/>
      <c r="IN2261" s="1"/>
      <c r="IO2261" s="1"/>
      <c r="IP2261" s="1"/>
      <c r="IQ2261" s="1"/>
      <c r="IR2261" s="1"/>
      <c r="IS2261" s="1"/>
    </row>
    <row r="2262" spans="1:253" s="96" customFormat="1">
      <c r="A2262" s="1"/>
      <c r="B2262" s="93"/>
      <c r="C2262" s="95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  <c r="HE2262" s="1"/>
      <c r="HF2262" s="1"/>
      <c r="HG2262" s="1"/>
      <c r="HH2262" s="1"/>
      <c r="HI2262" s="1"/>
      <c r="HJ2262" s="1"/>
      <c r="HK2262" s="1"/>
      <c r="HL2262" s="1"/>
      <c r="HM2262" s="1"/>
      <c r="HN2262" s="1"/>
      <c r="HO2262" s="1"/>
      <c r="HP2262" s="1"/>
      <c r="HQ2262" s="1"/>
      <c r="HR2262" s="1"/>
      <c r="HS2262" s="1"/>
      <c r="HT2262" s="1"/>
      <c r="HU2262" s="1"/>
      <c r="HV2262" s="1"/>
      <c r="HW2262" s="1"/>
      <c r="HX2262" s="1"/>
      <c r="HY2262" s="1"/>
      <c r="HZ2262" s="1"/>
      <c r="IA2262" s="1"/>
      <c r="IB2262" s="1"/>
      <c r="IC2262" s="1"/>
      <c r="ID2262" s="1"/>
      <c r="IE2262" s="1"/>
      <c r="IF2262" s="1"/>
      <c r="IG2262" s="1"/>
      <c r="IH2262" s="1"/>
      <c r="II2262" s="1"/>
      <c r="IJ2262" s="1"/>
      <c r="IK2262" s="1"/>
      <c r="IL2262" s="1"/>
      <c r="IM2262" s="1"/>
      <c r="IN2262" s="1"/>
      <c r="IO2262" s="1"/>
      <c r="IP2262" s="1"/>
      <c r="IQ2262" s="1"/>
      <c r="IR2262" s="1"/>
      <c r="IS2262" s="1"/>
    </row>
    <row r="2263" spans="1:253" s="96" customFormat="1">
      <c r="A2263" s="1"/>
      <c r="B2263" s="93"/>
      <c r="C2263" s="95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  <c r="HE2263" s="1"/>
      <c r="HF2263" s="1"/>
      <c r="HG2263" s="1"/>
      <c r="HH2263" s="1"/>
      <c r="HI2263" s="1"/>
      <c r="HJ2263" s="1"/>
      <c r="HK2263" s="1"/>
      <c r="HL2263" s="1"/>
      <c r="HM2263" s="1"/>
      <c r="HN2263" s="1"/>
      <c r="HO2263" s="1"/>
      <c r="HP2263" s="1"/>
      <c r="HQ2263" s="1"/>
      <c r="HR2263" s="1"/>
      <c r="HS2263" s="1"/>
      <c r="HT2263" s="1"/>
      <c r="HU2263" s="1"/>
      <c r="HV2263" s="1"/>
      <c r="HW2263" s="1"/>
      <c r="HX2263" s="1"/>
      <c r="HY2263" s="1"/>
      <c r="HZ2263" s="1"/>
      <c r="IA2263" s="1"/>
      <c r="IB2263" s="1"/>
      <c r="IC2263" s="1"/>
      <c r="ID2263" s="1"/>
      <c r="IE2263" s="1"/>
      <c r="IF2263" s="1"/>
      <c r="IG2263" s="1"/>
      <c r="IH2263" s="1"/>
      <c r="II2263" s="1"/>
      <c r="IJ2263" s="1"/>
      <c r="IK2263" s="1"/>
      <c r="IL2263" s="1"/>
      <c r="IM2263" s="1"/>
      <c r="IN2263" s="1"/>
      <c r="IO2263" s="1"/>
      <c r="IP2263" s="1"/>
      <c r="IQ2263" s="1"/>
      <c r="IR2263" s="1"/>
      <c r="IS2263" s="1"/>
    </row>
    <row r="2264" spans="1:253" s="96" customFormat="1">
      <c r="A2264" s="1"/>
      <c r="B2264" s="93"/>
      <c r="C2264" s="95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  <c r="HE2264" s="1"/>
      <c r="HF2264" s="1"/>
      <c r="HG2264" s="1"/>
      <c r="HH2264" s="1"/>
      <c r="HI2264" s="1"/>
      <c r="HJ2264" s="1"/>
      <c r="HK2264" s="1"/>
      <c r="HL2264" s="1"/>
      <c r="HM2264" s="1"/>
      <c r="HN2264" s="1"/>
      <c r="HO2264" s="1"/>
      <c r="HP2264" s="1"/>
      <c r="HQ2264" s="1"/>
      <c r="HR2264" s="1"/>
      <c r="HS2264" s="1"/>
      <c r="HT2264" s="1"/>
      <c r="HU2264" s="1"/>
      <c r="HV2264" s="1"/>
      <c r="HW2264" s="1"/>
      <c r="HX2264" s="1"/>
      <c r="HY2264" s="1"/>
      <c r="HZ2264" s="1"/>
      <c r="IA2264" s="1"/>
      <c r="IB2264" s="1"/>
      <c r="IC2264" s="1"/>
      <c r="ID2264" s="1"/>
      <c r="IE2264" s="1"/>
      <c r="IF2264" s="1"/>
      <c r="IG2264" s="1"/>
      <c r="IH2264" s="1"/>
      <c r="II2264" s="1"/>
      <c r="IJ2264" s="1"/>
      <c r="IK2264" s="1"/>
      <c r="IL2264" s="1"/>
      <c r="IM2264" s="1"/>
      <c r="IN2264" s="1"/>
      <c r="IO2264" s="1"/>
      <c r="IP2264" s="1"/>
      <c r="IQ2264" s="1"/>
      <c r="IR2264" s="1"/>
      <c r="IS2264" s="1"/>
    </row>
    <row r="2265" spans="1:253" s="96" customFormat="1">
      <c r="A2265" s="1"/>
      <c r="B2265" s="93"/>
      <c r="C2265" s="95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  <c r="HE2265" s="1"/>
      <c r="HF2265" s="1"/>
      <c r="HG2265" s="1"/>
      <c r="HH2265" s="1"/>
      <c r="HI2265" s="1"/>
      <c r="HJ2265" s="1"/>
      <c r="HK2265" s="1"/>
      <c r="HL2265" s="1"/>
      <c r="HM2265" s="1"/>
      <c r="HN2265" s="1"/>
      <c r="HO2265" s="1"/>
      <c r="HP2265" s="1"/>
      <c r="HQ2265" s="1"/>
      <c r="HR2265" s="1"/>
      <c r="HS2265" s="1"/>
      <c r="HT2265" s="1"/>
      <c r="HU2265" s="1"/>
      <c r="HV2265" s="1"/>
      <c r="HW2265" s="1"/>
      <c r="HX2265" s="1"/>
      <c r="HY2265" s="1"/>
      <c r="HZ2265" s="1"/>
      <c r="IA2265" s="1"/>
      <c r="IB2265" s="1"/>
      <c r="IC2265" s="1"/>
      <c r="ID2265" s="1"/>
      <c r="IE2265" s="1"/>
      <c r="IF2265" s="1"/>
      <c r="IG2265" s="1"/>
      <c r="IH2265" s="1"/>
      <c r="II2265" s="1"/>
      <c r="IJ2265" s="1"/>
      <c r="IK2265" s="1"/>
      <c r="IL2265" s="1"/>
      <c r="IM2265" s="1"/>
      <c r="IN2265" s="1"/>
      <c r="IO2265" s="1"/>
      <c r="IP2265" s="1"/>
      <c r="IQ2265" s="1"/>
      <c r="IR2265" s="1"/>
      <c r="IS2265" s="1"/>
    </row>
    <row r="2266" spans="1:253" s="96" customFormat="1">
      <c r="A2266" s="1"/>
      <c r="B2266" s="93"/>
      <c r="C2266" s="95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  <c r="HE2266" s="1"/>
      <c r="HF2266" s="1"/>
      <c r="HG2266" s="1"/>
      <c r="HH2266" s="1"/>
      <c r="HI2266" s="1"/>
      <c r="HJ2266" s="1"/>
      <c r="HK2266" s="1"/>
      <c r="HL2266" s="1"/>
      <c r="HM2266" s="1"/>
      <c r="HN2266" s="1"/>
      <c r="HO2266" s="1"/>
      <c r="HP2266" s="1"/>
      <c r="HQ2266" s="1"/>
      <c r="HR2266" s="1"/>
      <c r="HS2266" s="1"/>
      <c r="HT2266" s="1"/>
      <c r="HU2266" s="1"/>
      <c r="HV2266" s="1"/>
      <c r="HW2266" s="1"/>
      <c r="HX2266" s="1"/>
      <c r="HY2266" s="1"/>
      <c r="HZ2266" s="1"/>
      <c r="IA2266" s="1"/>
      <c r="IB2266" s="1"/>
      <c r="IC2266" s="1"/>
      <c r="ID2266" s="1"/>
      <c r="IE2266" s="1"/>
      <c r="IF2266" s="1"/>
      <c r="IG2266" s="1"/>
      <c r="IH2266" s="1"/>
      <c r="II2266" s="1"/>
      <c r="IJ2266" s="1"/>
      <c r="IK2266" s="1"/>
      <c r="IL2266" s="1"/>
      <c r="IM2266" s="1"/>
      <c r="IN2266" s="1"/>
      <c r="IO2266" s="1"/>
      <c r="IP2266" s="1"/>
      <c r="IQ2266" s="1"/>
      <c r="IR2266" s="1"/>
      <c r="IS2266" s="1"/>
    </row>
    <row r="2267" spans="1:253" s="96" customFormat="1">
      <c r="A2267" s="1"/>
      <c r="B2267" s="93"/>
      <c r="C2267" s="95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  <c r="HE2267" s="1"/>
      <c r="HF2267" s="1"/>
      <c r="HG2267" s="1"/>
      <c r="HH2267" s="1"/>
      <c r="HI2267" s="1"/>
      <c r="HJ2267" s="1"/>
      <c r="HK2267" s="1"/>
      <c r="HL2267" s="1"/>
      <c r="HM2267" s="1"/>
      <c r="HN2267" s="1"/>
      <c r="HO2267" s="1"/>
      <c r="HP2267" s="1"/>
      <c r="HQ2267" s="1"/>
      <c r="HR2267" s="1"/>
      <c r="HS2267" s="1"/>
      <c r="HT2267" s="1"/>
      <c r="HU2267" s="1"/>
      <c r="HV2267" s="1"/>
      <c r="HW2267" s="1"/>
      <c r="HX2267" s="1"/>
      <c r="HY2267" s="1"/>
      <c r="HZ2267" s="1"/>
      <c r="IA2267" s="1"/>
      <c r="IB2267" s="1"/>
      <c r="IC2267" s="1"/>
      <c r="ID2267" s="1"/>
      <c r="IE2267" s="1"/>
      <c r="IF2267" s="1"/>
      <c r="IG2267" s="1"/>
      <c r="IH2267" s="1"/>
      <c r="II2267" s="1"/>
      <c r="IJ2267" s="1"/>
      <c r="IK2267" s="1"/>
      <c r="IL2267" s="1"/>
      <c r="IM2267" s="1"/>
      <c r="IN2267" s="1"/>
      <c r="IO2267" s="1"/>
      <c r="IP2267" s="1"/>
      <c r="IQ2267" s="1"/>
      <c r="IR2267" s="1"/>
      <c r="IS2267" s="1"/>
    </row>
    <row r="2268" spans="1:253" s="96" customFormat="1">
      <c r="A2268" s="1"/>
      <c r="B2268" s="93"/>
      <c r="C2268" s="95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  <c r="HE2268" s="1"/>
      <c r="HF2268" s="1"/>
      <c r="HG2268" s="1"/>
      <c r="HH2268" s="1"/>
      <c r="HI2268" s="1"/>
      <c r="HJ2268" s="1"/>
      <c r="HK2268" s="1"/>
      <c r="HL2268" s="1"/>
      <c r="HM2268" s="1"/>
      <c r="HN2268" s="1"/>
      <c r="HO2268" s="1"/>
      <c r="HP2268" s="1"/>
      <c r="HQ2268" s="1"/>
      <c r="HR2268" s="1"/>
      <c r="HS2268" s="1"/>
      <c r="HT2268" s="1"/>
      <c r="HU2268" s="1"/>
      <c r="HV2268" s="1"/>
      <c r="HW2268" s="1"/>
      <c r="HX2268" s="1"/>
      <c r="HY2268" s="1"/>
      <c r="HZ2268" s="1"/>
      <c r="IA2268" s="1"/>
      <c r="IB2268" s="1"/>
      <c r="IC2268" s="1"/>
      <c r="ID2268" s="1"/>
      <c r="IE2268" s="1"/>
      <c r="IF2268" s="1"/>
      <c r="IG2268" s="1"/>
      <c r="IH2268" s="1"/>
      <c r="II2268" s="1"/>
      <c r="IJ2268" s="1"/>
      <c r="IK2268" s="1"/>
      <c r="IL2268" s="1"/>
      <c r="IM2268" s="1"/>
      <c r="IN2268" s="1"/>
      <c r="IO2268" s="1"/>
      <c r="IP2268" s="1"/>
      <c r="IQ2268" s="1"/>
      <c r="IR2268" s="1"/>
      <c r="IS2268" s="1"/>
    </row>
    <row r="2269" spans="1:253" s="96" customFormat="1">
      <c r="A2269" s="1"/>
      <c r="B2269" s="93"/>
      <c r="C2269" s="95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  <c r="HE2269" s="1"/>
      <c r="HF2269" s="1"/>
      <c r="HG2269" s="1"/>
      <c r="HH2269" s="1"/>
      <c r="HI2269" s="1"/>
      <c r="HJ2269" s="1"/>
      <c r="HK2269" s="1"/>
      <c r="HL2269" s="1"/>
      <c r="HM2269" s="1"/>
      <c r="HN2269" s="1"/>
      <c r="HO2269" s="1"/>
      <c r="HP2269" s="1"/>
      <c r="HQ2269" s="1"/>
      <c r="HR2269" s="1"/>
      <c r="HS2269" s="1"/>
      <c r="HT2269" s="1"/>
      <c r="HU2269" s="1"/>
      <c r="HV2269" s="1"/>
      <c r="HW2269" s="1"/>
      <c r="HX2269" s="1"/>
      <c r="HY2269" s="1"/>
      <c r="HZ2269" s="1"/>
      <c r="IA2269" s="1"/>
      <c r="IB2269" s="1"/>
      <c r="IC2269" s="1"/>
      <c r="ID2269" s="1"/>
      <c r="IE2269" s="1"/>
      <c r="IF2269" s="1"/>
      <c r="IG2269" s="1"/>
      <c r="IH2269" s="1"/>
      <c r="II2269" s="1"/>
      <c r="IJ2269" s="1"/>
      <c r="IK2269" s="1"/>
      <c r="IL2269" s="1"/>
      <c r="IM2269" s="1"/>
      <c r="IN2269" s="1"/>
      <c r="IO2269" s="1"/>
      <c r="IP2269" s="1"/>
      <c r="IQ2269" s="1"/>
      <c r="IR2269" s="1"/>
      <c r="IS2269" s="1"/>
    </row>
    <row r="2270" spans="1:253" s="96" customFormat="1">
      <c r="A2270" s="1"/>
      <c r="B2270" s="93"/>
      <c r="C2270" s="95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  <c r="HE2270" s="1"/>
      <c r="HF2270" s="1"/>
      <c r="HG2270" s="1"/>
      <c r="HH2270" s="1"/>
      <c r="HI2270" s="1"/>
      <c r="HJ2270" s="1"/>
      <c r="HK2270" s="1"/>
      <c r="HL2270" s="1"/>
      <c r="HM2270" s="1"/>
      <c r="HN2270" s="1"/>
      <c r="HO2270" s="1"/>
      <c r="HP2270" s="1"/>
      <c r="HQ2270" s="1"/>
      <c r="HR2270" s="1"/>
      <c r="HS2270" s="1"/>
      <c r="HT2270" s="1"/>
      <c r="HU2270" s="1"/>
      <c r="HV2270" s="1"/>
      <c r="HW2270" s="1"/>
      <c r="HX2270" s="1"/>
      <c r="HY2270" s="1"/>
      <c r="HZ2270" s="1"/>
      <c r="IA2270" s="1"/>
      <c r="IB2270" s="1"/>
      <c r="IC2270" s="1"/>
      <c r="ID2270" s="1"/>
      <c r="IE2270" s="1"/>
      <c r="IF2270" s="1"/>
      <c r="IG2270" s="1"/>
      <c r="IH2270" s="1"/>
      <c r="II2270" s="1"/>
      <c r="IJ2270" s="1"/>
      <c r="IK2270" s="1"/>
      <c r="IL2270" s="1"/>
      <c r="IM2270" s="1"/>
      <c r="IN2270" s="1"/>
      <c r="IO2270" s="1"/>
      <c r="IP2270" s="1"/>
      <c r="IQ2270" s="1"/>
      <c r="IR2270" s="1"/>
      <c r="IS2270" s="1"/>
    </row>
    <row r="2271" spans="1:253" s="96" customFormat="1">
      <c r="A2271" s="1"/>
      <c r="B2271" s="93"/>
      <c r="C2271" s="95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  <c r="HE2271" s="1"/>
      <c r="HF2271" s="1"/>
      <c r="HG2271" s="1"/>
      <c r="HH2271" s="1"/>
      <c r="HI2271" s="1"/>
      <c r="HJ2271" s="1"/>
      <c r="HK2271" s="1"/>
      <c r="HL2271" s="1"/>
      <c r="HM2271" s="1"/>
      <c r="HN2271" s="1"/>
      <c r="HO2271" s="1"/>
      <c r="HP2271" s="1"/>
      <c r="HQ2271" s="1"/>
      <c r="HR2271" s="1"/>
      <c r="HS2271" s="1"/>
      <c r="HT2271" s="1"/>
      <c r="HU2271" s="1"/>
      <c r="HV2271" s="1"/>
      <c r="HW2271" s="1"/>
      <c r="HX2271" s="1"/>
      <c r="HY2271" s="1"/>
      <c r="HZ2271" s="1"/>
      <c r="IA2271" s="1"/>
      <c r="IB2271" s="1"/>
      <c r="IC2271" s="1"/>
      <c r="ID2271" s="1"/>
      <c r="IE2271" s="1"/>
      <c r="IF2271" s="1"/>
      <c r="IG2271" s="1"/>
      <c r="IH2271" s="1"/>
      <c r="II2271" s="1"/>
      <c r="IJ2271" s="1"/>
      <c r="IK2271" s="1"/>
      <c r="IL2271" s="1"/>
      <c r="IM2271" s="1"/>
      <c r="IN2271" s="1"/>
      <c r="IO2271" s="1"/>
      <c r="IP2271" s="1"/>
      <c r="IQ2271" s="1"/>
      <c r="IR2271" s="1"/>
      <c r="IS2271" s="1"/>
    </row>
    <row r="2272" spans="1:253" s="96" customFormat="1">
      <c r="A2272" s="1"/>
      <c r="B2272" s="93"/>
      <c r="C2272" s="95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  <c r="HE2272" s="1"/>
      <c r="HF2272" s="1"/>
      <c r="HG2272" s="1"/>
      <c r="HH2272" s="1"/>
      <c r="HI2272" s="1"/>
      <c r="HJ2272" s="1"/>
      <c r="HK2272" s="1"/>
      <c r="HL2272" s="1"/>
      <c r="HM2272" s="1"/>
      <c r="HN2272" s="1"/>
      <c r="HO2272" s="1"/>
      <c r="HP2272" s="1"/>
      <c r="HQ2272" s="1"/>
      <c r="HR2272" s="1"/>
      <c r="HS2272" s="1"/>
      <c r="HT2272" s="1"/>
      <c r="HU2272" s="1"/>
      <c r="HV2272" s="1"/>
      <c r="HW2272" s="1"/>
      <c r="HX2272" s="1"/>
      <c r="HY2272" s="1"/>
      <c r="HZ2272" s="1"/>
      <c r="IA2272" s="1"/>
      <c r="IB2272" s="1"/>
      <c r="IC2272" s="1"/>
      <c r="ID2272" s="1"/>
      <c r="IE2272" s="1"/>
      <c r="IF2272" s="1"/>
      <c r="IG2272" s="1"/>
      <c r="IH2272" s="1"/>
      <c r="II2272" s="1"/>
      <c r="IJ2272" s="1"/>
      <c r="IK2272" s="1"/>
      <c r="IL2272" s="1"/>
      <c r="IM2272" s="1"/>
      <c r="IN2272" s="1"/>
      <c r="IO2272" s="1"/>
      <c r="IP2272" s="1"/>
      <c r="IQ2272" s="1"/>
      <c r="IR2272" s="1"/>
      <c r="IS2272" s="1"/>
    </row>
    <row r="2273" spans="1:253" s="96" customFormat="1">
      <c r="A2273" s="1"/>
      <c r="B2273" s="93"/>
      <c r="C2273" s="95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  <c r="HE2273" s="1"/>
      <c r="HF2273" s="1"/>
      <c r="HG2273" s="1"/>
      <c r="HH2273" s="1"/>
      <c r="HI2273" s="1"/>
      <c r="HJ2273" s="1"/>
      <c r="HK2273" s="1"/>
      <c r="HL2273" s="1"/>
      <c r="HM2273" s="1"/>
      <c r="HN2273" s="1"/>
      <c r="HO2273" s="1"/>
      <c r="HP2273" s="1"/>
      <c r="HQ2273" s="1"/>
      <c r="HR2273" s="1"/>
      <c r="HS2273" s="1"/>
      <c r="HT2273" s="1"/>
      <c r="HU2273" s="1"/>
      <c r="HV2273" s="1"/>
      <c r="HW2273" s="1"/>
      <c r="HX2273" s="1"/>
      <c r="HY2273" s="1"/>
      <c r="HZ2273" s="1"/>
      <c r="IA2273" s="1"/>
      <c r="IB2273" s="1"/>
      <c r="IC2273" s="1"/>
      <c r="ID2273" s="1"/>
      <c r="IE2273" s="1"/>
      <c r="IF2273" s="1"/>
      <c r="IG2273" s="1"/>
      <c r="IH2273" s="1"/>
      <c r="II2273" s="1"/>
      <c r="IJ2273" s="1"/>
      <c r="IK2273" s="1"/>
      <c r="IL2273" s="1"/>
      <c r="IM2273" s="1"/>
      <c r="IN2273" s="1"/>
      <c r="IO2273" s="1"/>
      <c r="IP2273" s="1"/>
      <c r="IQ2273" s="1"/>
      <c r="IR2273" s="1"/>
      <c r="IS2273" s="1"/>
    </row>
    <row r="2274" spans="1:253" s="96" customFormat="1">
      <c r="A2274" s="1"/>
      <c r="B2274" s="93"/>
      <c r="C2274" s="95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  <c r="HE2274" s="1"/>
      <c r="HF2274" s="1"/>
      <c r="HG2274" s="1"/>
      <c r="HH2274" s="1"/>
      <c r="HI2274" s="1"/>
      <c r="HJ2274" s="1"/>
      <c r="HK2274" s="1"/>
      <c r="HL2274" s="1"/>
      <c r="HM2274" s="1"/>
      <c r="HN2274" s="1"/>
      <c r="HO2274" s="1"/>
      <c r="HP2274" s="1"/>
      <c r="HQ2274" s="1"/>
      <c r="HR2274" s="1"/>
      <c r="HS2274" s="1"/>
      <c r="HT2274" s="1"/>
      <c r="HU2274" s="1"/>
      <c r="HV2274" s="1"/>
      <c r="HW2274" s="1"/>
      <c r="HX2274" s="1"/>
      <c r="HY2274" s="1"/>
      <c r="HZ2274" s="1"/>
      <c r="IA2274" s="1"/>
      <c r="IB2274" s="1"/>
      <c r="IC2274" s="1"/>
      <c r="ID2274" s="1"/>
      <c r="IE2274" s="1"/>
      <c r="IF2274" s="1"/>
      <c r="IG2274" s="1"/>
      <c r="IH2274" s="1"/>
      <c r="II2274" s="1"/>
      <c r="IJ2274" s="1"/>
      <c r="IK2274" s="1"/>
      <c r="IL2274" s="1"/>
      <c r="IM2274" s="1"/>
      <c r="IN2274" s="1"/>
      <c r="IO2274" s="1"/>
      <c r="IP2274" s="1"/>
      <c r="IQ2274" s="1"/>
      <c r="IR2274" s="1"/>
      <c r="IS2274" s="1"/>
    </row>
    <row r="2275" spans="1:253" s="96" customFormat="1">
      <c r="A2275" s="1"/>
      <c r="B2275" s="93"/>
      <c r="C2275" s="95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  <c r="HE2275" s="1"/>
      <c r="HF2275" s="1"/>
      <c r="HG2275" s="1"/>
      <c r="HH2275" s="1"/>
      <c r="HI2275" s="1"/>
      <c r="HJ2275" s="1"/>
      <c r="HK2275" s="1"/>
      <c r="HL2275" s="1"/>
      <c r="HM2275" s="1"/>
      <c r="HN2275" s="1"/>
      <c r="HO2275" s="1"/>
      <c r="HP2275" s="1"/>
      <c r="HQ2275" s="1"/>
      <c r="HR2275" s="1"/>
      <c r="HS2275" s="1"/>
      <c r="HT2275" s="1"/>
      <c r="HU2275" s="1"/>
      <c r="HV2275" s="1"/>
      <c r="HW2275" s="1"/>
      <c r="HX2275" s="1"/>
      <c r="HY2275" s="1"/>
      <c r="HZ2275" s="1"/>
      <c r="IA2275" s="1"/>
      <c r="IB2275" s="1"/>
      <c r="IC2275" s="1"/>
      <c r="ID2275" s="1"/>
      <c r="IE2275" s="1"/>
      <c r="IF2275" s="1"/>
      <c r="IG2275" s="1"/>
      <c r="IH2275" s="1"/>
      <c r="II2275" s="1"/>
      <c r="IJ2275" s="1"/>
      <c r="IK2275" s="1"/>
      <c r="IL2275" s="1"/>
      <c r="IM2275" s="1"/>
      <c r="IN2275" s="1"/>
      <c r="IO2275" s="1"/>
      <c r="IP2275" s="1"/>
      <c r="IQ2275" s="1"/>
      <c r="IR2275" s="1"/>
      <c r="IS2275" s="1"/>
    </row>
    <row r="2276" spans="1:253" s="96" customFormat="1">
      <c r="A2276" s="1"/>
      <c r="B2276" s="93"/>
      <c r="C2276" s="95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  <c r="HE2276" s="1"/>
      <c r="HF2276" s="1"/>
      <c r="HG2276" s="1"/>
      <c r="HH2276" s="1"/>
      <c r="HI2276" s="1"/>
      <c r="HJ2276" s="1"/>
      <c r="HK2276" s="1"/>
      <c r="HL2276" s="1"/>
      <c r="HM2276" s="1"/>
      <c r="HN2276" s="1"/>
      <c r="HO2276" s="1"/>
      <c r="HP2276" s="1"/>
      <c r="HQ2276" s="1"/>
      <c r="HR2276" s="1"/>
      <c r="HS2276" s="1"/>
      <c r="HT2276" s="1"/>
      <c r="HU2276" s="1"/>
      <c r="HV2276" s="1"/>
      <c r="HW2276" s="1"/>
      <c r="HX2276" s="1"/>
      <c r="HY2276" s="1"/>
      <c r="HZ2276" s="1"/>
      <c r="IA2276" s="1"/>
      <c r="IB2276" s="1"/>
      <c r="IC2276" s="1"/>
      <c r="ID2276" s="1"/>
      <c r="IE2276" s="1"/>
      <c r="IF2276" s="1"/>
      <c r="IG2276" s="1"/>
      <c r="IH2276" s="1"/>
      <c r="II2276" s="1"/>
      <c r="IJ2276" s="1"/>
      <c r="IK2276" s="1"/>
      <c r="IL2276" s="1"/>
      <c r="IM2276" s="1"/>
      <c r="IN2276" s="1"/>
      <c r="IO2276" s="1"/>
      <c r="IP2276" s="1"/>
      <c r="IQ2276" s="1"/>
      <c r="IR2276" s="1"/>
      <c r="IS2276" s="1"/>
    </row>
    <row r="2277" spans="1:253" s="96" customFormat="1">
      <c r="A2277" s="1"/>
      <c r="B2277" s="93"/>
      <c r="C2277" s="95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  <c r="HE2277" s="1"/>
      <c r="HF2277" s="1"/>
      <c r="HG2277" s="1"/>
      <c r="HH2277" s="1"/>
      <c r="HI2277" s="1"/>
      <c r="HJ2277" s="1"/>
      <c r="HK2277" s="1"/>
      <c r="HL2277" s="1"/>
      <c r="HM2277" s="1"/>
      <c r="HN2277" s="1"/>
      <c r="HO2277" s="1"/>
      <c r="HP2277" s="1"/>
      <c r="HQ2277" s="1"/>
      <c r="HR2277" s="1"/>
      <c r="HS2277" s="1"/>
      <c r="HT2277" s="1"/>
      <c r="HU2277" s="1"/>
      <c r="HV2277" s="1"/>
      <c r="HW2277" s="1"/>
      <c r="HX2277" s="1"/>
      <c r="HY2277" s="1"/>
      <c r="HZ2277" s="1"/>
      <c r="IA2277" s="1"/>
      <c r="IB2277" s="1"/>
      <c r="IC2277" s="1"/>
      <c r="ID2277" s="1"/>
      <c r="IE2277" s="1"/>
      <c r="IF2277" s="1"/>
      <c r="IG2277" s="1"/>
      <c r="IH2277" s="1"/>
      <c r="II2277" s="1"/>
      <c r="IJ2277" s="1"/>
      <c r="IK2277" s="1"/>
      <c r="IL2277" s="1"/>
      <c r="IM2277" s="1"/>
      <c r="IN2277" s="1"/>
      <c r="IO2277" s="1"/>
      <c r="IP2277" s="1"/>
      <c r="IQ2277" s="1"/>
      <c r="IR2277" s="1"/>
      <c r="IS2277" s="1"/>
    </row>
    <row r="2278" spans="1:253" s="96" customFormat="1">
      <c r="A2278" s="1"/>
      <c r="B2278" s="93"/>
      <c r="C2278" s="95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  <c r="HE2278" s="1"/>
      <c r="HF2278" s="1"/>
      <c r="HG2278" s="1"/>
      <c r="HH2278" s="1"/>
      <c r="HI2278" s="1"/>
      <c r="HJ2278" s="1"/>
      <c r="HK2278" s="1"/>
      <c r="HL2278" s="1"/>
      <c r="HM2278" s="1"/>
      <c r="HN2278" s="1"/>
      <c r="HO2278" s="1"/>
      <c r="HP2278" s="1"/>
      <c r="HQ2278" s="1"/>
      <c r="HR2278" s="1"/>
      <c r="HS2278" s="1"/>
      <c r="HT2278" s="1"/>
      <c r="HU2278" s="1"/>
      <c r="HV2278" s="1"/>
      <c r="HW2278" s="1"/>
      <c r="HX2278" s="1"/>
      <c r="HY2278" s="1"/>
      <c r="HZ2278" s="1"/>
      <c r="IA2278" s="1"/>
      <c r="IB2278" s="1"/>
      <c r="IC2278" s="1"/>
      <c r="ID2278" s="1"/>
      <c r="IE2278" s="1"/>
      <c r="IF2278" s="1"/>
      <c r="IG2278" s="1"/>
      <c r="IH2278" s="1"/>
      <c r="II2278" s="1"/>
      <c r="IJ2278" s="1"/>
      <c r="IK2278" s="1"/>
      <c r="IL2278" s="1"/>
      <c r="IM2278" s="1"/>
      <c r="IN2278" s="1"/>
      <c r="IO2278" s="1"/>
      <c r="IP2278" s="1"/>
      <c r="IQ2278" s="1"/>
      <c r="IR2278" s="1"/>
      <c r="IS2278" s="1"/>
    </row>
    <row r="2279" spans="1:253" s="96" customFormat="1">
      <c r="A2279" s="1"/>
      <c r="B2279" s="93"/>
      <c r="C2279" s="95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  <c r="HE2279" s="1"/>
      <c r="HF2279" s="1"/>
      <c r="HG2279" s="1"/>
      <c r="HH2279" s="1"/>
      <c r="HI2279" s="1"/>
      <c r="HJ2279" s="1"/>
      <c r="HK2279" s="1"/>
      <c r="HL2279" s="1"/>
      <c r="HM2279" s="1"/>
      <c r="HN2279" s="1"/>
      <c r="HO2279" s="1"/>
      <c r="HP2279" s="1"/>
      <c r="HQ2279" s="1"/>
      <c r="HR2279" s="1"/>
      <c r="HS2279" s="1"/>
      <c r="HT2279" s="1"/>
      <c r="HU2279" s="1"/>
      <c r="HV2279" s="1"/>
      <c r="HW2279" s="1"/>
      <c r="HX2279" s="1"/>
      <c r="HY2279" s="1"/>
      <c r="HZ2279" s="1"/>
      <c r="IA2279" s="1"/>
      <c r="IB2279" s="1"/>
      <c r="IC2279" s="1"/>
      <c r="ID2279" s="1"/>
      <c r="IE2279" s="1"/>
      <c r="IF2279" s="1"/>
      <c r="IG2279" s="1"/>
      <c r="IH2279" s="1"/>
      <c r="II2279" s="1"/>
      <c r="IJ2279" s="1"/>
      <c r="IK2279" s="1"/>
      <c r="IL2279" s="1"/>
      <c r="IM2279" s="1"/>
      <c r="IN2279" s="1"/>
      <c r="IO2279" s="1"/>
      <c r="IP2279" s="1"/>
      <c r="IQ2279" s="1"/>
      <c r="IR2279" s="1"/>
      <c r="IS2279" s="1"/>
    </row>
    <row r="2280" spans="1:253" s="96" customFormat="1">
      <c r="A2280" s="1"/>
      <c r="B2280" s="93"/>
      <c r="C2280" s="95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  <c r="HE2280" s="1"/>
      <c r="HF2280" s="1"/>
      <c r="HG2280" s="1"/>
      <c r="HH2280" s="1"/>
      <c r="HI2280" s="1"/>
      <c r="HJ2280" s="1"/>
      <c r="HK2280" s="1"/>
      <c r="HL2280" s="1"/>
      <c r="HM2280" s="1"/>
      <c r="HN2280" s="1"/>
      <c r="HO2280" s="1"/>
      <c r="HP2280" s="1"/>
      <c r="HQ2280" s="1"/>
      <c r="HR2280" s="1"/>
      <c r="HS2280" s="1"/>
      <c r="HT2280" s="1"/>
      <c r="HU2280" s="1"/>
      <c r="HV2280" s="1"/>
      <c r="HW2280" s="1"/>
      <c r="HX2280" s="1"/>
      <c r="HY2280" s="1"/>
      <c r="HZ2280" s="1"/>
      <c r="IA2280" s="1"/>
      <c r="IB2280" s="1"/>
      <c r="IC2280" s="1"/>
      <c r="ID2280" s="1"/>
      <c r="IE2280" s="1"/>
      <c r="IF2280" s="1"/>
      <c r="IG2280" s="1"/>
      <c r="IH2280" s="1"/>
      <c r="II2280" s="1"/>
      <c r="IJ2280" s="1"/>
      <c r="IK2280" s="1"/>
      <c r="IL2280" s="1"/>
      <c r="IM2280" s="1"/>
      <c r="IN2280" s="1"/>
      <c r="IO2280" s="1"/>
      <c r="IP2280" s="1"/>
      <c r="IQ2280" s="1"/>
      <c r="IR2280" s="1"/>
      <c r="IS2280" s="1"/>
    </row>
    <row r="2281" spans="1:253" s="96" customFormat="1">
      <c r="A2281" s="1"/>
      <c r="B2281" s="93"/>
      <c r="C2281" s="95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  <c r="HE2281" s="1"/>
      <c r="HF2281" s="1"/>
      <c r="HG2281" s="1"/>
      <c r="HH2281" s="1"/>
      <c r="HI2281" s="1"/>
      <c r="HJ2281" s="1"/>
      <c r="HK2281" s="1"/>
      <c r="HL2281" s="1"/>
      <c r="HM2281" s="1"/>
      <c r="HN2281" s="1"/>
      <c r="HO2281" s="1"/>
      <c r="HP2281" s="1"/>
      <c r="HQ2281" s="1"/>
      <c r="HR2281" s="1"/>
      <c r="HS2281" s="1"/>
      <c r="HT2281" s="1"/>
      <c r="HU2281" s="1"/>
      <c r="HV2281" s="1"/>
      <c r="HW2281" s="1"/>
      <c r="HX2281" s="1"/>
      <c r="HY2281" s="1"/>
      <c r="HZ2281" s="1"/>
      <c r="IA2281" s="1"/>
      <c r="IB2281" s="1"/>
      <c r="IC2281" s="1"/>
      <c r="ID2281" s="1"/>
      <c r="IE2281" s="1"/>
      <c r="IF2281" s="1"/>
      <c r="IG2281" s="1"/>
      <c r="IH2281" s="1"/>
      <c r="II2281" s="1"/>
      <c r="IJ2281" s="1"/>
      <c r="IK2281" s="1"/>
      <c r="IL2281" s="1"/>
      <c r="IM2281" s="1"/>
      <c r="IN2281" s="1"/>
      <c r="IO2281" s="1"/>
      <c r="IP2281" s="1"/>
      <c r="IQ2281" s="1"/>
      <c r="IR2281" s="1"/>
      <c r="IS2281" s="1"/>
    </row>
    <row r="2282" spans="1:253" s="96" customFormat="1">
      <c r="A2282" s="1"/>
      <c r="B2282" s="93"/>
      <c r="C2282" s="95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  <c r="HE2282" s="1"/>
      <c r="HF2282" s="1"/>
      <c r="HG2282" s="1"/>
      <c r="HH2282" s="1"/>
      <c r="HI2282" s="1"/>
      <c r="HJ2282" s="1"/>
      <c r="HK2282" s="1"/>
      <c r="HL2282" s="1"/>
      <c r="HM2282" s="1"/>
      <c r="HN2282" s="1"/>
      <c r="HO2282" s="1"/>
      <c r="HP2282" s="1"/>
      <c r="HQ2282" s="1"/>
      <c r="HR2282" s="1"/>
      <c r="HS2282" s="1"/>
      <c r="HT2282" s="1"/>
      <c r="HU2282" s="1"/>
      <c r="HV2282" s="1"/>
      <c r="HW2282" s="1"/>
      <c r="HX2282" s="1"/>
      <c r="HY2282" s="1"/>
      <c r="HZ2282" s="1"/>
      <c r="IA2282" s="1"/>
      <c r="IB2282" s="1"/>
      <c r="IC2282" s="1"/>
      <c r="ID2282" s="1"/>
      <c r="IE2282" s="1"/>
      <c r="IF2282" s="1"/>
      <c r="IG2282" s="1"/>
      <c r="IH2282" s="1"/>
      <c r="II2282" s="1"/>
      <c r="IJ2282" s="1"/>
      <c r="IK2282" s="1"/>
      <c r="IL2282" s="1"/>
      <c r="IM2282" s="1"/>
      <c r="IN2282" s="1"/>
      <c r="IO2282" s="1"/>
      <c r="IP2282" s="1"/>
      <c r="IQ2282" s="1"/>
      <c r="IR2282" s="1"/>
      <c r="IS2282" s="1"/>
    </row>
    <row r="2283" spans="1:253" s="96" customFormat="1">
      <c r="A2283" s="1"/>
      <c r="B2283" s="93"/>
      <c r="C2283" s="95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  <c r="HE2283" s="1"/>
      <c r="HF2283" s="1"/>
      <c r="HG2283" s="1"/>
      <c r="HH2283" s="1"/>
      <c r="HI2283" s="1"/>
      <c r="HJ2283" s="1"/>
      <c r="HK2283" s="1"/>
      <c r="HL2283" s="1"/>
      <c r="HM2283" s="1"/>
      <c r="HN2283" s="1"/>
      <c r="HO2283" s="1"/>
      <c r="HP2283" s="1"/>
      <c r="HQ2283" s="1"/>
      <c r="HR2283" s="1"/>
      <c r="HS2283" s="1"/>
      <c r="HT2283" s="1"/>
      <c r="HU2283" s="1"/>
      <c r="HV2283" s="1"/>
      <c r="HW2283" s="1"/>
      <c r="HX2283" s="1"/>
      <c r="HY2283" s="1"/>
      <c r="HZ2283" s="1"/>
      <c r="IA2283" s="1"/>
      <c r="IB2283" s="1"/>
      <c r="IC2283" s="1"/>
      <c r="ID2283" s="1"/>
      <c r="IE2283" s="1"/>
      <c r="IF2283" s="1"/>
      <c r="IG2283" s="1"/>
      <c r="IH2283" s="1"/>
      <c r="II2283" s="1"/>
      <c r="IJ2283" s="1"/>
      <c r="IK2283" s="1"/>
      <c r="IL2283" s="1"/>
      <c r="IM2283" s="1"/>
      <c r="IN2283" s="1"/>
      <c r="IO2283" s="1"/>
      <c r="IP2283" s="1"/>
      <c r="IQ2283" s="1"/>
      <c r="IR2283" s="1"/>
      <c r="IS2283" s="1"/>
    </row>
    <row r="2284" spans="1:253" s="96" customFormat="1">
      <c r="A2284" s="1"/>
      <c r="B2284" s="93"/>
      <c r="C2284" s="95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  <c r="HE2284" s="1"/>
      <c r="HF2284" s="1"/>
      <c r="HG2284" s="1"/>
      <c r="HH2284" s="1"/>
      <c r="HI2284" s="1"/>
      <c r="HJ2284" s="1"/>
      <c r="HK2284" s="1"/>
      <c r="HL2284" s="1"/>
      <c r="HM2284" s="1"/>
      <c r="HN2284" s="1"/>
      <c r="HO2284" s="1"/>
      <c r="HP2284" s="1"/>
      <c r="HQ2284" s="1"/>
      <c r="HR2284" s="1"/>
      <c r="HS2284" s="1"/>
      <c r="HT2284" s="1"/>
      <c r="HU2284" s="1"/>
      <c r="HV2284" s="1"/>
      <c r="HW2284" s="1"/>
      <c r="HX2284" s="1"/>
      <c r="HY2284" s="1"/>
      <c r="HZ2284" s="1"/>
      <c r="IA2284" s="1"/>
      <c r="IB2284" s="1"/>
      <c r="IC2284" s="1"/>
      <c r="ID2284" s="1"/>
      <c r="IE2284" s="1"/>
      <c r="IF2284" s="1"/>
      <c r="IG2284" s="1"/>
      <c r="IH2284" s="1"/>
      <c r="II2284" s="1"/>
      <c r="IJ2284" s="1"/>
      <c r="IK2284" s="1"/>
      <c r="IL2284" s="1"/>
      <c r="IM2284" s="1"/>
      <c r="IN2284" s="1"/>
      <c r="IO2284" s="1"/>
      <c r="IP2284" s="1"/>
      <c r="IQ2284" s="1"/>
      <c r="IR2284" s="1"/>
      <c r="IS2284" s="1"/>
    </row>
    <row r="2285" spans="1:253" s="96" customFormat="1">
      <c r="A2285" s="1"/>
      <c r="B2285" s="93"/>
      <c r="C2285" s="95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  <c r="HE2285" s="1"/>
      <c r="HF2285" s="1"/>
      <c r="HG2285" s="1"/>
      <c r="HH2285" s="1"/>
      <c r="HI2285" s="1"/>
      <c r="HJ2285" s="1"/>
      <c r="HK2285" s="1"/>
      <c r="HL2285" s="1"/>
      <c r="HM2285" s="1"/>
      <c r="HN2285" s="1"/>
      <c r="HO2285" s="1"/>
      <c r="HP2285" s="1"/>
      <c r="HQ2285" s="1"/>
      <c r="HR2285" s="1"/>
      <c r="HS2285" s="1"/>
      <c r="HT2285" s="1"/>
      <c r="HU2285" s="1"/>
      <c r="HV2285" s="1"/>
      <c r="HW2285" s="1"/>
      <c r="HX2285" s="1"/>
      <c r="HY2285" s="1"/>
      <c r="HZ2285" s="1"/>
      <c r="IA2285" s="1"/>
      <c r="IB2285" s="1"/>
      <c r="IC2285" s="1"/>
      <c r="ID2285" s="1"/>
      <c r="IE2285" s="1"/>
      <c r="IF2285" s="1"/>
      <c r="IG2285" s="1"/>
      <c r="IH2285" s="1"/>
      <c r="II2285" s="1"/>
      <c r="IJ2285" s="1"/>
      <c r="IK2285" s="1"/>
      <c r="IL2285" s="1"/>
      <c r="IM2285" s="1"/>
      <c r="IN2285" s="1"/>
      <c r="IO2285" s="1"/>
      <c r="IP2285" s="1"/>
      <c r="IQ2285" s="1"/>
      <c r="IR2285" s="1"/>
      <c r="IS2285" s="1"/>
    </row>
    <row r="2286" spans="1:253" s="96" customFormat="1">
      <c r="A2286" s="1"/>
      <c r="B2286" s="93"/>
      <c r="C2286" s="95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  <c r="HE2286" s="1"/>
      <c r="HF2286" s="1"/>
      <c r="HG2286" s="1"/>
      <c r="HH2286" s="1"/>
      <c r="HI2286" s="1"/>
      <c r="HJ2286" s="1"/>
      <c r="HK2286" s="1"/>
      <c r="HL2286" s="1"/>
      <c r="HM2286" s="1"/>
      <c r="HN2286" s="1"/>
      <c r="HO2286" s="1"/>
      <c r="HP2286" s="1"/>
      <c r="HQ2286" s="1"/>
      <c r="HR2286" s="1"/>
      <c r="HS2286" s="1"/>
      <c r="HT2286" s="1"/>
      <c r="HU2286" s="1"/>
      <c r="HV2286" s="1"/>
      <c r="HW2286" s="1"/>
      <c r="HX2286" s="1"/>
      <c r="HY2286" s="1"/>
      <c r="HZ2286" s="1"/>
      <c r="IA2286" s="1"/>
      <c r="IB2286" s="1"/>
      <c r="IC2286" s="1"/>
      <c r="ID2286" s="1"/>
      <c r="IE2286" s="1"/>
      <c r="IF2286" s="1"/>
      <c r="IG2286" s="1"/>
      <c r="IH2286" s="1"/>
      <c r="II2286" s="1"/>
      <c r="IJ2286" s="1"/>
      <c r="IK2286" s="1"/>
      <c r="IL2286" s="1"/>
      <c r="IM2286" s="1"/>
      <c r="IN2286" s="1"/>
      <c r="IO2286" s="1"/>
      <c r="IP2286" s="1"/>
      <c r="IQ2286" s="1"/>
      <c r="IR2286" s="1"/>
      <c r="IS2286" s="1"/>
    </row>
    <row r="2287" spans="1:253" s="96" customFormat="1">
      <c r="A2287" s="1"/>
      <c r="B2287" s="93"/>
      <c r="C2287" s="95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  <c r="HE2287" s="1"/>
      <c r="HF2287" s="1"/>
      <c r="HG2287" s="1"/>
      <c r="HH2287" s="1"/>
      <c r="HI2287" s="1"/>
      <c r="HJ2287" s="1"/>
      <c r="HK2287" s="1"/>
      <c r="HL2287" s="1"/>
      <c r="HM2287" s="1"/>
      <c r="HN2287" s="1"/>
      <c r="HO2287" s="1"/>
      <c r="HP2287" s="1"/>
      <c r="HQ2287" s="1"/>
      <c r="HR2287" s="1"/>
      <c r="HS2287" s="1"/>
      <c r="HT2287" s="1"/>
      <c r="HU2287" s="1"/>
      <c r="HV2287" s="1"/>
      <c r="HW2287" s="1"/>
      <c r="HX2287" s="1"/>
      <c r="HY2287" s="1"/>
      <c r="HZ2287" s="1"/>
      <c r="IA2287" s="1"/>
      <c r="IB2287" s="1"/>
      <c r="IC2287" s="1"/>
      <c r="ID2287" s="1"/>
      <c r="IE2287" s="1"/>
      <c r="IF2287" s="1"/>
      <c r="IG2287" s="1"/>
      <c r="IH2287" s="1"/>
      <c r="II2287" s="1"/>
      <c r="IJ2287" s="1"/>
      <c r="IK2287" s="1"/>
      <c r="IL2287" s="1"/>
      <c r="IM2287" s="1"/>
      <c r="IN2287" s="1"/>
      <c r="IO2287" s="1"/>
      <c r="IP2287" s="1"/>
      <c r="IQ2287" s="1"/>
      <c r="IR2287" s="1"/>
      <c r="IS2287" s="1"/>
    </row>
    <row r="2288" spans="1:253" s="96" customFormat="1">
      <c r="A2288" s="1"/>
      <c r="B2288" s="93"/>
      <c r="C2288" s="95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  <c r="HE2288" s="1"/>
      <c r="HF2288" s="1"/>
      <c r="HG2288" s="1"/>
      <c r="HH2288" s="1"/>
      <c r="HI2288" s="1"/>
      <c r="HJ2288" s="1"/>
      <c r="HK2288" s="1"/>
      <c r="HL2288" s="1"/>
      <c r="HM2288" s="1"/>
      <c r="HN2288" s="1"/>
      <c r="HO2288" s="1"/>
      <c r="HP2288" s="1"/>
      <c r="HQ2288" s="1"/>
      <c r="HR2288" s="1"/>
      <c r="HS2288" s="1"/>
      <c r="HT2288" s="1"/>
      <c r="HU2288" s="1"/>
      <c r="HV2288" s="1"/>
      <c r="HW2288" s="1"/>
      <c r="HX2288" s="1"/>
      <c r="HY2288" s="1"/>
      <c r="HZ2288" s="1"/>
      <c r="IA2288" s="1"/>
      <c r="IB2288" s="1"/>
      <c r="IC2288" s="1"/>
      <c r="ID2288" s="1"/>
      <c r="IE2288" s="1"/>
      <c r="IF2288" s="1"/>
      <c r="IG2288" s="1"/>
      <c r="IH2288" s="1"/>
      <c r="II2288" s="1"/>
      <c r="IJ2288" s="1"/>
      <c r="IK2288" s="1"/>
      <c r="IL2288" s="1"/>
      <c r="IM2288" s="1"/>
      <c r="IN2288" s="1"/>
      <c r="IO2288" s="1"/>
      <c r="IP2288" s="1"/>
      <c r="IQ2288" s="1"/>
      <c r="IR2288" s="1"/>
      <c r="IS2288" s="1"/>
    </row>
    <row r="2289" spans="1:253" s="96" customFormat="1">
      <c r="A2289" s="1"/>
      <c r="B2289" s="93"/>
      <c r="C2289" s="95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  <c r="HE2289" s="1"/>
      <c r="HF2289" s="1"/>
      <c r="HG2289" s="1"/>
      <c r="HH2289" s="1"/>
      <c r="HI2289" s="1"/>
      <c r="HJ2289" s="1"/>
      <c r="HK2289" s="1"/>
      <c r="HL2289" s="1"/>
      <c r="HM2289" s="1"/>
      <c r="HN2289" s="1"/>
      <c r="HO2289" s="1"/>
      <c r="HP2289" s="1"/>
      <c r="HQ2289" s="1"/>
      <c r="HR2289" s="1"/>
      <c r="HS2289" s="1"/>
      <c r="HT2289" s="1"/>
      <c r="HU2289" s="1"/>
      <c r="HV2289" s="1"/>
      <c r="HW2289" s="1"/>
      <c r="HX2289" s="1"/>
      <c r="HY2289" s="1"/>
      <c r="HZ2289" s="1"/>
      <c r="IA2289" s="1"/>
      <c r="IB2289" s="1"/>
      <c r="IC2289" s="1"/>
      <c r="ID2289" s="1"/>
      <c r="IE2289" s="1"/>
      <c r="IF2289" s="1"/>
      <c r="IG2289" s="1"/>
      <c r="IH2289" s="1"/>
      <c r="II2289" s="1"/>
      <c r="IJ2289" s="1"/>
      <c r="IK2289" s="1"/>
      <c r="IL2289" s="1"/>
      <c r="IM2289" s="1"/>
      <c r="IN2289" s="1"/>
      <c r="IO2289" s="1"/>
      <c r="IP2289" s="1"/>
      <c r="IQ2289" s="1"/>
      <c r="IR2289" s="1"/>
      <c r="IS2289" s="1"/>
    </row>
    <row r="2290" spans="1:253" s="96" customFormat="1">
      <c r="A2290" s="1"/>
      <c r="B2290" s="93"/>
      <c r="C2290" s="95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  <c r="HE2290" s="1"/>
      <c r="HF2290" s="1"/>
      <c r="HG2290" s="1"/>
      <c r="HH2290" s="1"/>
      <c r="HI2290" s="1"/>
      <c r="HJ2290" s="1"/>
      <c r="HK2290" s="1"/>
      <c r="HL2290" s="1"/>
      <c r="HM2290" s="1"/>
      <c r="HN2290" s="1"/>
      <c r="HO2290" s="1"/>
      <c r="HP2290" s="1"/>
      <c r="HQ2290" s="1"/>
      <c r="HR2290" s="1"/>
      <c r="HS2290" s="1"/>
      <c r="HT2290" s="1"/>
      <c r="HU2290" s="1"/>
      <c r="HV2290" s="1"/>
      <c r="HW2290" s="1"/>
      <c r="HX2290" s="1"/>
      <c r="HY2290" s="1"/>
      <c r="HZ2290" s="1"/>
      <c r="IA2290" s="1"/>
      <c r="IB2290" s="1"/>
      <c r="IC2290" s="1"/>
      <c r="ID2290" s="1"/>
      <c r="IE2290" s="1"/>
      <c r="IF2290" s="1"/>
      <c r="IG2290" s="1"/>
      <c r="IH2290" s="1"/>
      <c r="II2290" s="1"/>
      <c r="IJ2290" s="1"/>
      <c r="IK2290" s="1"/>
      <c r="IL2290" s="1"/>
      <c r="IM2290" s="1"/>
      <c r="IN2290" s="1"/>
      <c r="IO2290" s="1"/>
      <c r="IP2290" s="1"/>
      <c r="IQ2290" s="1"/>
      <c r="IR2290" s="1"/>
      <c r="IS2290" s="1"/>
    </row>
    <row r="2291" spans="1:253" s="96" customFormat="1">
      <c r="A2291" s="1"/>
      <c r="B2291" s="93"/>
      <c r="C2291" s="95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  <c r="HE2291" s="1"/>
      <c r="HF2291" s="1"/>
      <c r="HG2291" s="1"/>
      <c r="HH2291" s="1"/>
      <c r="HI2291" s="1"/>
      <c r="HJ2291" s="1"/>
      <c r="HK2291" s="1"/>
      <c r="HL2291" s="1"/>
      <c r="HM2291" s="1"/>
      <c r="HN2291" s="1"/>
      <c r="HO2291" s="1"/>
      <c r="HP2291" s="1"/>
      <c r="HQ2291" s="1"/>
      <c r="HR2291" s="1"/>
      <c r="HS2291" s="1"/>
      <c r="HT2291" s="1"/>
      <c r="HU2291" s="1"/>
      <c r="HV2291" s="1"/>
      <c r="HW2291" s="1"/>
      <c r="HX2291" s="1"/>
      <c r="HY2291" s="1"/>
      <c r="HZ2291" s="1"/>
      <c r="IA2291" s="1"/>
      <c r="IB2291" s="1"/>
      <c r="IC2291" s="1"/>
      <c r="ID2291" s="1"/>
      <c r="IE2291" s="1"/>
      <c r="IF2291" s="1"/>
      <c r="IG2291" s="1"/>
      <c r="IH2291" s="1"/>
      <c r="II2291" s="1"/>
      <c r="IJ2291" s="1"/>
      <c r="IK2291" s="1"/>
      <c r="IL2291" s="1"/>
      <c r="IM2291" s="1"/>
      <c r="IN2291" s="1"/>
      <c r="IO2291" s="1"/>
      <c r="IP2291" s="1"/>
      <c r="IQ2291" s="1"/>
      <c r="IR2291" s="1"/>
      <c r="IS2291" s="1"/>
    </row>
    <row r="2292" spans="1:253" s="96" customFormat="1">
      <c r="A2292" s="1"/>
      <c r="B2292" s="93"/>
      <c r="C2292" s="95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  <c r="HE2292" s="1"/>
      <c r="HF2292" s="1"/>
      <c r="HG2292" s="1"/>
      <c r="HH2292" s="1"/>
      <c r="HI2292" s="1"/>
      <c r="HJ2292" s="1"/>
      <c r="HK2292" s="1"/>
      <c r="HL2292" s="1"/>
      <c r="HM2292" s="1"/>
      <c r="HN2292" s="1"/>
      <c r="HO2292" s="1"/>
      <c r="HP2292" s="1"/>
      <c r="HQ2292" s="1"/>
      <c r="HR2292" s="1"/>
      <c r="HS2292" s="1"/>
      <c r="HT2292" s="1"/>
      <c r="HU2292" s="1"/>
      <c r="HV2292" s="1"/>
      <c r="HW2292" s="1"/>
      <c r="HX2292" s="1"/>
      <c r="HY2292" s="1"/>
      <c r="HZ2292" s="1"/>
      <c r="IA2292" s="1"/>
      <c r="IB2292" s="1"/>
      <c r="IC2292" s="1"/>
      <c r="ID2292" s="1"/>
      <c r="IE2292" s="1"/>
      <c r="IF2292" s="1"/>
      <c r="IG2292" s="1"/>
      <c r="IH2292" s="1"/>
      <c r="II2292" s="1"/>
      <c r="IJ2292" s="1"/>
      <c r="IK2292" s="1"/>
      <c r="IL2292" s="1"/>
      <c r="IM2292" s="1"/>
      <c r="IN2292" s="1"/>
      <c r="IO2292" s="1"/>
      <c r="IP2292" s="1"/>
      <c r="IQ2292" s="1"/>
      <c r="IR2292" s="1"/>
      <c r="IS2292" s="1"/>
    </row>
    <row r="2293" spans="1:253" s="96" customFormat="1">
      <c r="A2293" s="1"/>
      <c r="B2293" s="93"/>
      <c r="C2293" s="95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  <c r="HE2293" s="1"/>
      <c r="HF2293" s="1"/>
      <c r="HG2293" s="1"/>
      <c r="HH2293" s="1"/>
      <c r="HI2293" s="1"/>
      <c r="HJ2293" s="1"/>
      <c r="HK2293" s="1"/>
      <c r="HL2293" s="1"/>
      <c r="HM2293" s="1"/>
      <c r="HN2293" s="1"/>
      <c r="HO2293" s="1"/>
      <c r="HP2293" s="1"/>
      <c r="HQ2293" s="1"/>
      <c r="HR2293" s="1"/>
      <c r="HS2293" s="1"/>
      <c r="HT2293" s="1"/>
      <c r="HU2293" s="1"/>
      <c r="HV2293" s="1"/>
      <c r="HW2293" s="1"/>
      <c r="HX2293" s="1"/>
      <c r="HY2293" s="1"/>
      <c r="HZ2293" s="1"/>
      <c r="IA2293" s="1"/>
      <c r="IB2293" s="1"/>
      <c r="IC2293" s="1"/>
      <c r="ID2293" s="1"/>
      <c r="IE2293" s="1"/>
      <c r="IF2293" s="1"/>
      <c r="IG2293" s="1"/>
      <c r="IH2293" s="1"/>
      <c r="II2293" s="1"/>
      <c r="IJ2293" s="1"/>
      <c r="IK2293" s="1"/>
      <c r="IL2293" s="1"/>
      <c r="IM2293" s="1"/>
      <c r="IN2293" s="1"/>
      <c r="IO2293" s="1"/>
      <c r="IP2293" s="1"/>
      <c r="IQ2293" s="1"/>
      <c r="IR2293" s="1"/>
      <c r="IS2293" s="1"/>
    </row>
    <row r="2294" spans="1:253" s="96" customFormat="1">
      <c r="A2294" s="1"/>
      <c r="B2294" s="93"/>
      <c r="C2294" s="95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  <c r="HE2294" s="1"/>
      <c r="HF2294" s="1"/>
      <c r="HG2294" s="1"/>
      <c r="HH2294" s="1"/>
      <c r="HI2294" s="1"/>
      <c r="HJ2294" s="1"/>
      <c r="HK2294" s="1"/>
      <c r="HL2294" s="1"/>
      <c r="HM2294" s="1"/>
      <c r="HN2294" s="1"/>
      <c r="HO2294" s="1"/>
      <c r="HP2294" s="1"/>
      <c r="HQ2294" s="1"/>
      <c r="HR2294" s="1"/>
      <c r="HS2294" s="1"/>
      <c r="HT2294" s="1"/>
      <c r="HU2294" s="1"/>
      <c r="HV2294" s="1"/>
      <c r="HW2294" s="1"/>
      <c r="HX2294" s="1"/>
      <c r="HY2294" s="1"/>
      <c r="HZ2294" s="1"/>
      <c r="IA2294" s="1"/>
      <c r="IB2294" s="1"/>
      <c r="IC2294" s="1"/>
      <c r="ID2294" s="1"/>
      <c r="IE2294" s="1"/>
      <c r="IF2294" s="1"/>
      <c r="IG2294" s="1"/>
      <c r="IH2294" s="1"/>
      <c r="II2294" s="1"/>
      <c r="IJ2294" s="1"/>
      <c r="IK2294" s="1"/>
      <c r="IL2294" s="1"/>
      <c r="IM2294" s="1"/>
      <c r="IN2294" s="1"/>
      <c r="IO2294" s="1"/>
      <c r="IP2294" s="1"/>
      <c r="IQ2294" s="1"/>
      <c r="IR2294" s="1"/>
      <c r="IS2294" s="1"/>
    </row>
    <row r="2295" spans="1:253" s="96" customFormat="1">
      <c r="A2295" s="1"/>
      <c r="B2295" s="93"/>
      <c r="C2295" s="95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  <c r="HE2295" s="1"/>
      <c r="HF2295" s="1"/>
      <c r="HG2295" s="1"/>
      <c r="HH2295" s="1"/>
      <c r="HI2295" s="1"/>
      <c r="HJ2295" s="1"/>
      <c r="HK2295" s="1"/>
      <c r="HL2295" s="1"/>
      <c r="HM2295" s="1"/>
      <c r="HN2295" s="1"/>
      <c r="HO2295" s="1"/>
      <c r="HP2295" s="1"/>
      <c r="HQ2295" s="1"/>
      <c r="HR2295" s="1"/>
      <c r="HS2295" s="1"/>
      <c r="HT2295" s="1"/>
      <c r="HU2295" s="1"/>
      <c r="HV2295" s="1"/>
      <c r="HW2295" s="1"/>
      <c r="HX2295" s="1"/>
      <c r="HY2295" s="1"/>
      <c r="HZ2295" s="1"/>
      <c r="IA2295" s="1"/>
      <c r="IB2295" s="1"/>
      <c r="IC2295" s="1"/>
      <c r="ID2295" s="1"/>
      <c r="IE2295" s="1"/>
      <c r="IF2295" s="1"/>
      <c r="IG2295" s="1"/>
      <c r="IH2295" s="1"/>
      <c r="II2295" s="1"/>
      <c r="IJ2295" s="1"/>
      <c r="IK2295" s="1"/>
      <c r="IL2295" s="1"/>
      <c r="IM2295" s="1"/>
      <c r="IN2295" s="1"/>
      <c r="IO2295" s="1"/>
      <c r="IP2295" s="1"/>
      <c r="IQ2295" s="1"/>
      <c r="IR2295" s="1"/>
      <c r="IS2295" s="1"/>
    </row>
    <row r="2296" spans="1:253" s="96" customFormat="1">
      <c r="A2296" s="1"/>
      <c r="B2296" s="93"/>
      <c r="C2296" s="95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  <c r="HE2296" s="1"/>
      <c r="HF2296" s="1"/>
      <c r="HG2296" s="1"/>
      <c r="HH2296" s="1"/>
      <c r="HI2296" s="1"/>
      <c r="HJ2296" s="1"/>
      <c r="HK2296" s="1"/>
      <c r="HL2296" s="1"/>
      <c r="HM2296" s="1"/>
      <c r="HN2296" s="1"/>
      <c r="HO2296" s="1"/>
      <c r="HP2296" s="1"/>
      <c r="HQ2296" s="1"/>
      <c r="HR2296" s="1"/>
      <c r="HS2296" s="1"/>
      <c r="HT2296" s="1"/>
      <c r="HU2296" s="1"/>
      <c r="HV2296" s="1"/>
      <c r="HW2296" s="1"/>
      <c r="HX2296" s="1"/>
      <c r="HY2296" s="1"/>
      <c r="HZ2296" s="1"/>
      <c r="IA2296" s="1"/>
      <c r="IB2296" s="1"/>
      <c r="IC2296" s="1"/>
      <c r="ID2296" s="1"/>
      <c r="IE2296" s="1"/>
      <c r="IF2296" s="1"/>
      <c r="IG2296" s="1"/>
      <c r="IH2296" s="1"/>
      <c r="II2296" s="1"/>
      <c r="IJ2296" s="1"/>
      <c r="IK2296" s="1"/>
      <c r="IL2296" s="1"/>
      <c r="IM2296" s="1"/>
      <c r="IN2296" s="1"/>
      <c r="IO2296" s="1"/>
      <c r="IP2296" s="1"/>
      <c r="IQ2296" s="1"/>
      <c r="IR2296" s="1"/>
      <c r="IS2296" s="1"/>
    </row>
    <row r="2297" spans="1:253" s="96" customFormat="1">
      <c r="A2297" s="1"/>
      <c r="B2297" s="93"/>
      <c r="C2297" s="95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  <c r="HE2297" s="1"/>
      <c r="HF2297" s="1"/>
      <c r="HG2297" s="1"/>
      <c r="HH2297" s="1"/>
      <c r="HI2297" s="1"/>
      <c r="HJ2297" s="1"/>
      <c r="HK2297" s="1"/>
      <c r="HL2297" s="1"/>
      <c r="HM2297" s="1"/>
      <c r="HN2297" s="1"/>
      <c r="HO2297" s="1"/>
      <c r="HP2297" s="1"/>
      <c r="HQ2297" s="1"/>
      <c r="HR2297" s="1"/>
      <c r="HS2297" s="1"/>
      <c r="HT2297" s="1"/>
      <c r="HU2297" s="1"/>
      <c r="HV2297" s="1"/>
      <c r="HW2297" s="1"/>
      <c r="HX2297" s="1"/>
      <c r="HY2297" s="1"/>
      <c r="HZ2297" s="1"/>
      <c r="IA2297" s="1"/>
      <c r="IB2297" s="1"/>
      <c r="IC2297" s="1"/>
      <c r="ID2297" s="1"/>
      <c r="IE2297" s="1"/>
      <c r="IF2297" s="1"/>
      <c r="IG2297" s="1"/>
      <c r="IH2297" s="1"/>
      <c r="II2297" s="1"/>
      <c r="IJ2297" s="1"/>
      <c r="IK2297" s="1"/>
      <c r="IL2297" s="1"/>
      <c r="IM2297" s="1"/>
      <c r="IN2297" s="1"/>
      <c r="IO2297" s="1"/>
      <c r="IP2297" s="1"/>
      <c r="IQ2297" s="1"/>
      <c r="IR2297" s="1"/>
      <c r="IS2297" s="1"/>
    </row>
    <row r="2298" spans="1:253" s="96" customFormat="1">
      <c r="A2298" s="1"/>
      <c r="B2298" s="93"/>
      <c r="C2298" s="95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  <c r="HE2298" s="1"/>
      <c r="HF2298" s="1"/>
      <c r="HG2298" s="1"/>
      <c r="HH2298" s="1"/>
      <c r="HI2298" s="1"/>
      <c r="HJ2298" s="1"/>
      <c r="HK2298" s="1"/>
      <c r="HL2298" s="1"/>
      <c r="HM2298" s="1"/>
      <c r="HN2298" s="1"/>
      <c r="HO2298" s="1"/>
      <c r="HP2298" s="1"/>
      <c r="HQ2298" s="1"/>
      <c r="HR2298" s="1"/>
      <c r="HS2298" s="1"/>
      <c r="HT2298" s="1"/>
      <c r="HU2298" s="1"/>
      <c r="HV2298" s="1"/>
      <c r="HW2298" s="1"/>
      <c r="HX2298" s="1"/>
      <c r="HY2298" s="1"/>
      <c r="HZ2298" s="1"/>
      <c r="IA2298" s="1"/>
      <c r="IB2298" s="1"/>
      <c r="IC2298" s="1"/>
      <c r="ID2298" s="1"/>
      <c r="IE2298" s="1"/>
      <c r="IF2298" s="1"/>
      <c r="IG2298" s="1"/>
      <c r="IH2298" s="1"/>
      <c r="II2298" s="1"/>
      <c r="IJ2298" s="1"/>
      <c r="IK2298" s="1"/>
      <c r="IL2298" s="1"/>
      <c r="IM2298" s="1"/>
      <c r="IN2298" s="1"/>
      <c r="IO2298" s="1"/>
      <c r="IP2298" s="1"/>
      <c r="IQ2298" s="1"/>
      <c r="IR2298" s="1"/>
      <c r="IS2298" s="1"/>
    </row>
    <row r="2299" spans="1:253" s="96" customFormat="1">
      <c r="A2299" s="1"/>
      <c r="B2299" s="93"/>
      <c r="C2299" s="95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  <c r="HE2299" s="1"/>
      <c r="HF2299" s="1"/>
      <c r="HG2299" s="1"/>
      <c r="HH2299" s="1"/>
      <c r="HI2299" s="1"/>
      <c r="HJ2299" s="1"/>
      <c r="HK2299" s="1"/>
      <c r="HL2299" s="1"/>
      <c r="HM2299" s="1"/>
      <c r="HN2299" s="1"/>
      <c r="HO2299" s="1"/>
      <c r="HP2299" s="1"/>
      <c r="HQ2299" s="1"/>
      <c r="HR2299" s="1"/>
      <c r="HS2299" s="1"/>
      <c r="HT2299" s="1"/>
      <c r="HU2299" s="1"/>
      <c r="HV2299" s="1"/>
      <c r="HW2299" s="1"/>
      <c r="HX2299" s="1"/>
      <c r="HY2299" s="1"/>
      <c r="HZ2299" s="1"/>
      <c r="IA2299" s="1"/>
      <c r="IB2299" s="1"/>
      <c r="IC2299" s="1"/>
      <c r="ID2299" s="1"/>
      <c r="IE2299" s="1"/>
      <c r="IF2299" s="1"/>
      <c r="IG2299" s="1"/>
      <c r="IH2299" s="1"/>
      <c r="II2299" s="1"/>
      <c r="IJ2299" s="1"/>
      <c r="IK2299" s="1"/>
      <c r="IL2299" s="1"/>
      <c r="IM2299" s="1"/>
      <c r="IN2299" s="1"/>
      <c r="IO2299" s="1"/>
      <c r="IP2299" s="1"/>
      <c r="IQ2299" s="1"/>
      <c r="IR2299" s="1"/>
      <c r="IS2299" s="1"/>
    </row>
    <row r="2300" spans="1:253" s="96" customFormat="1">
      <c r="A2300" s="1"/>
      <c r="B2300" s="93"/>
      <c r="C2300" s="95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  <c r="HE2300" s="1"/>
      <c r="HF2300" s="1"/>
      <c r="HG2300" s="1"/>
      <c r="HH2300" s="1"/>
      <c r="HI2300" s="1"/>
      <c r="HJ2300" s="1"/>
      <c r="HK2300" s="1"/>
      <c r="HL2300" s="1"/>
      <c r="HM2300" s="1"/>
      <c r="HN2300" s="1"/>
      <c r="HO2300" s="1"/>
      <c r="HP2300" s="1"/>
      <c r="HQ2300" s="1"/>
      <c r="HR2300" s="1"/>
      <c r="HS2300" s="1"/>
      <c r="HT2300" s="1"/>
      <c r="HU2300" s="1"/>
      <c r="HV2300" s="1"/>
      <c r="HW2300" s="1"/>
      <c r="HX2300" s="1"/>
      <c r="HY2300" s="1"/>
      <c r="HZ2300" s="1"/>
      <c r="IA2300" s="1"/>
      <c r="IB2300" s="1"/>
      <c r="IC2300" s="1"/>
      <c r="ID2300" s="1"/>
      <c r="IE2300" s="1"/>
      <c r="IF2300" s="1"/>
      <c r="IG2300" s="1"/>
      <c r="IH2300" s="1"/>
      <c r="II2300" s="1"/>
      <c r="IJ2300" s="1"/>
      <c r="IK2300" s="1"/>
      <c r="IL2300" s="1"/>
      <c r="IM2300" s="1"/>
      <c r="IN2300" s="1"/>
      <c r="IO2300" s="1"/>
      <c r="IP2300" s="1"/>
      <c r="IQ2300" s="1"/>
      <c r="IR2300" s="1"/>
      <c r="IS2300" s="1"/>
    </row>
    <row r="2301" spans="1:253" s="96" customFormat="1">
      <c r="A2301" s="1"/>
      <c r="B2301" s="93"/>
      <c r="C2301" s="95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  <c r="HE2301" s="1"/>
      <c r="HF2301" s="1"/>
      <c r="HG2301" s="1"/>
      <c r="HH2301" s="1"/>
      <c r="HI2301" s="1"/>
      <c r="HJ2301" s="1"/>
      <c r="HK2301" s="1"/>
      <c r="HL2301" s="1"/>
      <c r="HM2301" s="1"/>
      <c r="HN2301" s="1"/>
      <c r="HO2301" s="1"/>
      <c r="HP2301" s="1"/>
      <c r="HQ2301" s="1"/>
      <c r="HR2301" s="1"/>
      <c r="HS2301" s="1"/>
      <c r="HT2301" s="1"/>
      <c r="HU2301" s="1"/>
      <c r="HV2301" s="1"/>
      <c r="HW2301" s="1"/>
      <c r="HX2301" s="1"/>
      <c r="HY2301" s="1"/>
      <c r="HZ2301" s="1"/>
      <c r="IA2301" s="1"/>
      <c r="IB2301" s="1"/>
      <c r="IC2301" s="1"/>
      <c r="ID2301" s="1"/>
      <c r="IE2301" s="1"/>
      <c r="IF2301" s="1"/>
      <c r="IG2301" s="1"/>
      <c r="IH2301" s="1"/>
      <c r="II2301" s="1"/>
      <c r="IJ2301" s="1"/>
      <c r="IK2301" s="1"/>
      <c r="IL2301" s="1"/>
      <c r="IM2301" s="1"/>
      <c r="IN2301" s="1"/>
      <c r="IO2301" s="1"/>
      <c r="IP2301" s="1"/>
      <c r="IQ2301" s="1"/>
      <c r="IR2301" s="1"/>
      <c r="IS2301" s="1"/>
    </row>
    <row r="2302" spans="1:253" s="96" customFormat="1">
      <c r="A2302" s="1"/>
      <c r="B2302" s="93"/>
      <c r="C2302" s="95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  <c r="HE2302" s="1"/>
      <c r="HF2302" s="1"/>
      <c r="HG2302" s="1"/>
      <c r="HH2302" s="1"/>
      <c r="HI2302" s="1"/>
      <c r="HJ2302" s="1"/>
      <c r="HK2302" s="1"/>
      <c r="HL2302" s="1"/>
      <c r="HM2302" s="1"/>
      <c r="HN2302" s="1"/>
      <c r="HO2302" s="1"/>
      <c r="HP2302" s="1"/>
      <c r="HQ2302" s="1"/>
      <c r="HR2302" s="1"/>
      <c r="HS2302" s="1"/>
      <c r="HT2302" s="1"/>
      <c r="HU2302" s="1"/>
      <c r="HV2302" s="1"/>
      <c r="HW2302" s="1"/>
      <c r="HX2302" s="1"/>
      <c r="HY2302" s="1"/>
      <c r="HZ2302" s="1"/>
      <c r="IA2302" s="1"/>
      <c r="IB2302" s="1"/>
      <c r="IC2302" s="1"/>
      <c r="ID2302" s="1"/>
      <c r="IE2302" s="1"/>
      <c r="IF2302" s="1"/>
      <c r="IG2302" s="1"/>
      <c r="IH2302" s="1"/>
      <c r="II2302" s="1"/>
      <c r="IJ2302" s="1"/>
      <c r="IK2302" s="1"/>
      <c r="IL2302" s="1"/>
      <c r="IM2302" s="1"/>
      <c r="IN2302" s="1"/>
      <c r="IO2302" s="1"/>
      <c r="IP2302" s="1"/>
      <c r="IQ2302" s="1"/>
      <c r="IR2302" s="1"/>
      <c r="IS2302" s="1"/>
    </row>
    <row r="2303" spans="1:253" s="96" customFormat="1">
      <c r="A2303" s="1"/>
      <c r="B2303" s="93"/>
      <c r="C2303" s="95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  <c r="HE2303" s="1"/>
      <c r="HF2303" s="1"/>
      <c r="HG2303" s="1"/>
      <c r="HH2303" s="1"/>
      <c r="HI2303" s="1"/>
      <c r="HJ2303" s="1"/>
      <c r="HK2303" s="1"/>
      <c r="HL2303" s="1"/>
      <c r="HM2303" s="1"/>
      <c r="HN2303" s="1"/>
      <c r="HO2303" s="1"/>
      <c r="HP2303" s="1"/>
      <c r="HQ2303" s="1"/>
      <c r="HR2303" s="1"/>
      <c r="HS2303" s="1"/>
      <c r="HT2303" s="1"/>
      <c r="HU2303" s="1"/>
      <c r="HV2303" s="1"/>
      <c r="HW2303" s="1"/>
      <c r="HX2303" s="1"/>
      <c r="HY2303" s="1"/>
      <c r="HZ2303" s="1"/>
      <c r="IA2303" s="1"/>
      <c r="IB2303" s="1"/>
      <c r="IC2303" s="1"/>
      <c r="ID2303" s="1"/>
      <c r="IE2303" s="1"/>
      <c r="IF2303" s="1"/>
      <c r="IG2303" s="1"/>
      <c r="IH2303" s="1"/>
      <c r="II2303" s="1"/>
      <c r="IJ2303" s="1"/>
      <c r="IK2303" s="1"/>
      <c r="IL2303" s="1"/>
      <c r="IM2303" s="1"/>
      <c r="IN2303" s="1"/>
      <c r="IO2303" s="1"/>
      <c r="IP2303" s="1"/>
      <c r="IQ2303" s="1"/>
      <c r="IR2303" s="1"/>
      <c r="IS2303" s="1"/>
    </row>
    <row r="2304" spans="1:253" s="96" customFormat="1">
      <c r="A2304" s="1"/>
      <c r="B2304" s="93"/>
      <c r="C2304" s="95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  <c r="HE2304" s="1"/>
      <c r="HF2304" s="1"/>
      <c r="HG2304" s="1"/>
      <c r="HH2304" s="1"/>
      <c r="HI2304" s="1"/>
      <c r="HJ2304" s="1"/>
      <c r="HK2304" s="1"/>
      <c r="HL2304" s="1"/>
      <c r="HM2304" s="1"/>
      <c r="HN2304" s="1"/>
      <c r="HO2304" s="1"/>
      <c r="HP2304" s="1"/>
      <c r="HQ2304" s="1"/>
      <c r="HR2304" s="1"/>
      <c r="HS2304" s="1"/>
      <c r="HT2304" s="1"/>
      <c r="HU2304" s="1"/>
      <c r="HV2304" s="1"/>
      <c r="HW2304" s="1"/>
      <c r="HX2304" s="1"/>
      <c r="HY2304" s="1"/>
      <c r="HZ2304" s="1"/>
      <c r="IA2304" s="1"/>
      <c r="IB2304" s="1"/>
      <c r="IC2304" s="1"/>
      <c r="ID2304" s="1"/>
      <c r="IE2304" s="1"/>
      <c r="IF2304" s="1"/>
      <c r="IG2304" s="1"/>
      <c r="IH2304" s="1"/>
      <c r="II2304" s="1"/>
      <c r="IJ2304" s="1"/>
      <c r="IK2304" s="1"/>
      <c r="IL2304" s="1"/>
      <c r="IM2304" s="1"/>
      <c r="IN2304" s="1"/>
      <c r="IO2304" s="1"/>
      <c r="IP2304" s="1"/>
      <c r="IQ2304" s="1"/>
      <c r="IR2304" s="1"/>
      <c r="IS2304" s="1"/>
    </row>
    <row r="2305" spans="1:253" s="96" customFormat="1">
      <c r="A2305" s="1"/>
      <c r="B2305" s="93"/>
      <c r="C2305" s="95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  <c r="HE2305" s="1"/>
      <c r="HF2305" s="1"/>
      <c r="HG2305" s="1"/>
      <c r="HH2305" s="1"/>
      <c r="HI2305" s="1"/>
      <c r="HJ2305" s="1"/>
      <c r="HK2305" s="1"/>
      <c r="HL2305" s="1"/>
      <c r="HM2305" s="1"/>
      <c r="HN2305" s="1"/>
      <c r="HO2305" s="1"/>
      <c r="HP2305" s="1"/>
      <c r="HQ2305" s="1"/>
      <c r="HR2305" s="1"/>
      <c r="HS2305" s="1"/>
      <c r="HT2305" s="1"/>
      <c r="HU2305" s="1"/>
      <c r="HV2305" s="1"/>
      <c r="HW2305" s="1"/>
      <c r="HX2305" s="1"/>
      <c r="HY2305" s="1"/>
      <c r="HZ2305" s="1"/>
      <c r="IA2305" s="1"/>
      <c r="IB2305" s="1"/>
      <c r="IC2305" s="1"/>
      <c r="ID2305" s="1"/>
      <c r="IE2305" s="1"/>
      <c r="IF2305" s="1"/>
      <c r="IG2305" s="1"/>
      <c r="IH2305" s="1"/>
      <c r="II2305" s="1"/>
      <c r="IJ2305" s="1"/>
      <c r="IK2305" s="1"/>
      <c r="IL2305" s="1"/>
      <c r="IM2305" s="1"/>
      <c r="IN2305" s="1"/>
      <c r="IO2305" s="1"/>
      <c r="IP2305" s="1"/>
      <c r="IQ2305" s="1"/>
      <c r="IR2305" s="1"/>
      <c r="IS2305" s="1"/>
    </row>
    <row r="2306" spans="1:253" s="96" customFormat="1">
      <c r="A2306" s="1"/>
      <c r="B2306" s="93"/>
      <c r="C2306" s="95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  <c r="HE2306" s="1"/>
      <c r="HF2306" s="1"/>
      <c r="HG2306" s="1"/>
      <c r="HH2306" s="1"/>
      <c r="HI2306" s="1"/>
      <c r="HJ2306" s="1"/>
      <c r="HK2306" s="1"/>
      <c r="HL2306" s="1"/>
      <c r="HM2306" s="1"/>
      <c r="HN2306" s="1"/>
      <c r="HO2306" s="1"/>
      <c r="HP2306" s="1"/>
      <c r="HQ2306" s="1"/>
      <c r="HR2306" s="1"/>
      <c r="HS2306" s="1"/>
      <c r="HT2306" s="1"/>
      <c r="HU2306" s="1"/>
      <c r="HV2306" s="1"/>
      <c r="HW2306" s="1"/>
      <c r="HX2306" s="1"/>
      <c r="HY2306" s="1"/>
      <c r="HZ2306" s="1"/>
      <c r="IA2306" s="1"/>
      <c r="IB2306" s="1"/>
      <c r="IC2306" s="1"/>
      <c r="ID2306" s="1"/>
      <c r="IE2306" s="1"/>
      <c r="IF2306" s="1"/>
      <c r="IG2306" s="1"/>
      <c r="IH2306" s="1"/>
      <c r="II2306" s="1"/>
      <c r="IJ2306" s="1"/>
      <c r="IK2306" s="1"/>
      <c r="IL2306" s="1"/>
      <c r="IM2306" s="1"/>
      <c r="IN2306" s="1"/>
      <c r="IO2306" s="1"/>
      <c r="IP2306" s="1"/>
      <c r="IQ2306" s="1"/>
      <c r="IR2306" s="1"/>
      <c r="IS2306" s="1"/>
    </row>
    <row r="2307" spans="1:253" s="96" customFormat="1">
      <c r="A2307" s="1"/>
      <c r="B2307" s="93"/>
      <c r="C2307" s="95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  <c r="HE2307" s="1"/>
      <c r="HF2307" s="1"/>
      <c r="HG2307" s="1"/>
      <c r="HH2307" s="1"/>
      <c r="HI2307" s="1"/>
      <c r="HJ2307" s="1"/>
      <c r="HK2307" s="1"/>
      <c r="HL2307" s="1"/>
      <c r="HM2307" s="1"/>
      <c r="HN2307" s="1"/>
      <c r="HO2307" s="1"/>
      <c r="HP2307" s="1"/>
      <c r="HQ2307" s="1"/>
      <c r="HR2307" s="1"/>
      <c r="HS2307" s="1"/>
      <c r="HT2307" s="1"/>
      <c r="HU2307" s="1"/>
      <c r="HV2307" s="1"/>
      <c r="HW2307" s="1"/>
      <c r="HX2307" s="1"/>
      <c r="HY2307" s="1"/>
      <c r="HZ2307" s="1"/>
      <c r="IA2307" s="1"/>
      <c r="IB2307" s="1"/>
      <c r="IC2307" s="1"/>
      <c r="ID2307" s="1"/>
      <c r="IE2307" s="1"/>
      <c r="IF2307" s="1"/>
      <c r="IG2307" s="1"/>
      <c r="IH2307" s="1"/>
      <c r="II2307" s="1"/>
      <c r="IJ2307" s="1"/>
      <c r="IK2307" s="1"/>
      <c r="IL2307" s="1"/>
      <c r="IM2307" s="1"/>
      <c r="IN2307" s="1"/>
      <c r="IO2307" s="1"/>
      <c r="IP2307" s="1"/>
      <c r="IQ2307" s="1"/>
      <c r="IR2307" s="1"/>
      <c r="IS2307" s="1"/>
    </row>
    <row r="2308" spans="1:253" s="96" customFormat="1">
      <c r="A2308" s="1"/>
      <c r="B2308" s="93"/>
      <c r="C2308" s="95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  <c r="HE2308" s="1"/>
      <c r="HF2308" s="1"/>
      <c r="HG2308" s="1"/>
      <c r="HH2308" s="1"/>
      <c r="HI2308" s="1"/>
      <c r="HJ2308" s="1"/>
      <c r="HK2308" s="1"/>
      <c r="HL2308" s="1"/>
      <c r="HM2308" s="1"/>
      <c r="HN2308" s="1"/>
      <c r="HO2308" s="1"/>
      <c r="HP2308" s="1"/>
      <c r="HQ2308" s="1"/>
      <c r="HR2308" s="1"/>
      <c r="HS2308" s="1"/>
      <c r="HT2308" s="1"/>
      <c r="HU2308" s="1"/>
      <c r="HV2308" s="1"/>
      <c r="HW2308" s="1"/>
      <c r="HX2308" s="1"/>
      <c r="HY2308" s="1"/>
      <c r="HZ2308" s="1"/>
      <c r="IA2308" s="1"/>
      <c r="IB2308" s="1"/>
      <c r="IC2308" s="1"/>
      <c r="ID2308" s="1"/>
      <c r="IE2308" s="1"/>
      <c r="IF2308" s="1"/>
      <c r="IG2308" s="1"/>
      <c r="IH2308" s="1"/>
      <c r="II2308" s="1"/>
      <c r="IJ2308" s="1"/>
      <c r="IK2308" s="1"/>
      <c r="IL2308" s="1"/>
      <c r="IM2308" s="1"/>
      <c r="IN2308" s="1"/>
      <c r="IO2308" s="1"/>
      <c r="IP2308" s="1"/>
      <c r="IQ2308" s="1"/>
      <c r="IR2308" s="1"/>
      <c r="IS2308" s="1"/>
    </row>
    <row r="2309" spans="1:253" s="96" customFormat="1">
      <c r="A2309" s="1"/>
      <c r="B2309" s="93"/>
      <c r="C2309" s="95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  <c r="HE2309" s="1"/>
      <c r="HF2309" s="1"/>
      <c r="HG2309" s="1"/>
      <c r="HH2309" s="1"/>
      <c r="HI2309" s="1"/>
      <c r="HJ2309" s="1"/>
      <c r="HK2309" s="1"/>
      <c r="HL2309" s="1"/>
      <c r="HM2309" s="1"/>
      <c r="HN2309" s="1"/>
      <c r="HO2309" s="1"/>
      <c r="HP2309" s="1"/>
      <c r="HQ2309" s="1"/>
      <c r="HR2309" s="1"/>
      <c r="HS2309" s="1"/>
      <c r="HT2309" s="1"/>
      <c r="HU2309" s="1"/>
      <c r="HV2309" s="1"/>
      <c r="HW2309" s="1"/>
      <c r="HX2309" s="1"/>
      <c r="HY2309" s="1"/>
      <c r="HZ2309" s="1"/>
      <c r="IA2309" s="1"/>
      <c r="IB2309" s="1"/>
      <c r="IC2309" s="1"/>
      <c r="ID2309" s="1"/>
      <c r="IE2309" s="1"/>
      <c r="IF2309" s="1"/>
      <c r="IG2309" s="1"/>
      <c r="IH2309" s="1"/>
      <c r="II2309" s="1"/>
      <c r="IJ2309" s="1"/>
      <c r="IK2309" s="1"/>
      <c r="IL2309" s="1"/>
      <c r="IM2309" s="1"/>
      <c r="IN2309" s="1"/>
      <c r="IO2309" s="1"/>
      <c r="IP2309" s="1"/>
      <c r="IQ2309" s="1"/>
      <c r="IR2309" s="1"/>
      <c r="IS2309" s="1"/>
    </row>
    <row r="2310" spans="1:253" s="96" customFormat="1">
      <c r="A2310" s="1"/>
      <c r="B2310" s="93"/>
      <c r="C2310" s="95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  <c r="HE2310" s="1"/>
      <c r="HF2310" s="1"/>
      <c r="HG2310" s="1"/>
      <c r="HH2310" s="1"/>
      <c r="HI2310" s="1"/>
      <c r="HJ2310" s="1"/>
      <c r="HK2310" s="1"/>
      <c r="HL2310" s="1"/>
      <c r="HM2310" s="1"/>
      <c r="HN2310" s="1"/>
      <c r="HO2310" s="1"/>
      <c r="HP2310" s="1"/>
      <c r="HQ2310" s="1"/>
      <c r="HR2310" s="1"/>
      <c r="HS2310" s="1"/>
      <c r="HT2310" s="1"/>
      <c r="HU2310" s="1"/>
      <c r="HV2310" s="1"/>
      <c r="HW2310" s="1"/>
      <c r="HX2310" s="1"/>
      <c r="HY2310" s="1"/>
      <c r="HZ2310" s="1"/>
      <c r="IA2310" s="1"/>
      <c r="IB2310" s="1"/>
      <c r="IC2310" s="1"/>
      <c r="ID2310" s="1"/>
      <c r="IE2310" s="1"/>
      <c r="IF2310" s="1"/>
      <c r="IG2310" s="1"/>
      <c r="IH2310" s="1"/>
      <c r="II2310" s="1"/>
      <c r="IJ2310" s="1"/>
      <c r="IK2310" s="1"/>
      <c r="IL2310" s="1"/>
      <c r="IM2310" s="1"/>
      <c r="IN2310" s="1"/>
      <c r="IO2310" s="1"/>
      <c r="IP2310" s="1"/>
      <c r="IQ2310" s="1"/>
      <c r="IR2310" s="1"/>
      <c r="IS2310" s="1"/>
    </row>
    <row r="2311" spans="1:253" s="96" customFormat="1">
      <c r="A2311" s="1"/>
      <c r="B2311" s="93"/>
      <c r="C2311" s="95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  <c r="HE2311" s="1"/>
      <c r="HF2311" s="1"/>
      <c r="HG2311" s="1"/>
      <c r="HH2311" s="1"/>
      <c r="HI2311" s="1"/>
      <c r="HJ2311" s="1"/>
      <c r="HK2311" s="1"/>
      <c r="HL2311" s="1"/>
      <c r="HM2311" s="1"/>
      <c r="HN2311" s="1"/>
      <c r="HO2311" s="1"/>
      <c r="HP2311" s="1"/>
      <c r="HQ2311" s="1"/>
      <c r="HR2311" s="1"/>
      <c r="HS2311" s="1"/>
      <c r="HT2311" s="1"/>
      <c r="HU2311" s="1"/>
      <c r="HV2311" s="1"/>
      <c r="HW2311" s="1"/>
      <c r="HX2311" s="1"/>
      <c r="HY2311" s="1"/>
      <c r="HZ2311" s="1"/>
      <c r="IA2311" s="1"/>
      <c r="IB2311" s="1"/>
      <c r="IC2311" s="1"/>
      <c r="ID2311" s="1"/>
      <c r="IE2311" s="1"/>
      <c r="IF2311" s="1"/>
      <c r="IG2311" s="1"/>
      <c r="IH2311" s="1"/>
      <c r="II2311" s="1"/>
      <c r="IJ2311" s="1"/>
      <c r="IK2311" s="1"/>
      <c r="IL2311" s="1"/>
      <c r="IM2311" s="1"/>
      <c r="IN2311" s="1"/>
      <c r="IO2311" s="1"/>
      <c r="IP2311" s="1"/>
      <c r="IQ2311" s="1"/>
      <c r="IR2311" s="1"/>
      <c r="IS2311" s="1"/>
    </row>
    <row r="2312" spans="1:253" s="96" customFormat="1">
      <c r="A2312" s="1"/>
      <c r="B2312" s="93"/>
      <c r="C2312" s="95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  <c r="HE2312" s="1"/>
      <c r="HF2312" s="1"/>
      <c r="HG2312" s="1"/>
      <c r="HH2312" s="1"/>
      <c r="HI2312" s="1"/>
      <c r="HJ2312" s="1"/>
      <c r="HK2312" s="1"/>
      <c r="HL2312" s="1"/>
      <c r="HM2312" s="1"/>
      <c r="HN2312" s="1"/>
      <c r="HO2312" s="1"/>
      <c r="HP2312" s="1"/>
      <c r="HQ2312" s="1"/>
      <c r="HR2312" s="1"/>
      <c r="HS2312" s="1"/>
      <c r="HT2312" s="1"/>
      <c r="HU2312" s="1"/>
      <c r="HV2312" s="1"/>
      <c r="HW2312" s="1"/>
      <c r="HX2312" s="1"/>
      <c r="HY2312" s="1"/>
      <c r="HZ2312" s="1"/>
      <c r="IA2312" s="1"/>
      <c r="IB2312" s="1"/>
      <c r="IC2312" s="1"/>
      <c r="ID2312" s="1"/>
      <c r="IE2312" s="1"/>
      <c r="IF2312" s="1"/>
      <c r="IG2312" s="1"/>
      <c r="IH2312" s="1"/>
      <c r="II2312" s="1"/>
      <c r="IJ2312" s="1"/>
      <c r="IK2312" s="1"/>
      <c r="IL2312" s="1"/>
      <c r="IM2312" s="1"/>
      <c r="IN2312" s="1"/>
      <c r="IO2312" s="1"/>
      <c r="IP2312" s="1"/>
      <c r="IQ2312" s="1"/>
      <c r="IR2312" s="1"/>
      <c r="IS2312" s="1"/>
    </row>
    <row r="2313" spans="1:253" s="96" customFormat="1">
      <c r="A2313" s="1"/>
      <c r="B2313" s="93"/>
      <c r="C2313" s="95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  <c r="HE2313" s="1"/>
      <c r="HF2313" s="1"/>
      <c r="HG2313" s="1"/>
      <c r="HH2313" s="1"/>
      <c r="HI2313" s="1"/>
      <c r="HJ2313" s="1"/>
      <c r="HK2313" s="1"/>
      <c r="HL2313" s="1"/>
      <c r="HM2313" s="1"/>
      <c r="HN2313" s="1"/>
      <c r="HO2313" s="1"/>
      <c r="HP2313" s="1"/>
      <c r="HQ2313" s="1"/>
      <c r="HR2313" s="1"/>
      <c r="HS2313" s="1"/>
      <c r="HT2313" s="1"/>
      <c r="HU2313" s="1"/>
      <c r="HV2313" s="1"/>
      <c r="HW2313" s="1"/>
      <c r="HX2313" s="1"/>
      <c r="HY2313" s="1"/>
      <c r="HZ2313" s="1"/>
      <c r="IA2313" s="1"/>
      <c r="IB2313" s="1"/>
      <c r="IC2313" s="1"/>
      <c r="ID2313" s="1"/>
      <c r="IE2313" s="1"/>
      <c r="IF2313" s="1"/>
      <c r="IG2313" s="1"/>
      <c r="IH2313" s="1"/>
      <c r="II2313" s="1"/>
      <c r="IJ2313" s="1"/>
      <c r="IK2313" s="1"/>
      <c r="IL2313" s="1"/>
      <c r="IM2313" s="1"/>
      <c r="IN2313" s="1"/>
      <c r="IO2313" s="1"/>
      <c r="IP2313" s="1"/>
      <c r="IQ2313" s="1"/>
      <c r="IR2313" s="1"/>
      <c r="IS2313" s="1"/>
    </row>
    <row r="2314" spans="1:253" s="96" customFormat="1">
      <c r="A2314" s="1"/>
      <c r="B2314" s="93"/>
      <c r="C2314" s="95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  <c r="HE2314" s="1"/>
      <c r="HF2314" s="1"/>
      <c r="HG2314" s="1"/>
      <c r="HH2314" s="1"/>
      <c r="HI2314" s="1"/>
      <c r="HJ2314" s="1"/>
      <c r="HK2314" s="1"/>
      <c r="HL2314" s="1"/>
      <c r="HM2314" s="1"/>
      <c r="HN2314" s="1"/>
      <c r="HO2314" s="1"/>
      <c r="HP2314" s="1"/>
      <c r="HQ2314" s="1"/>
      <c r="HR2314" s="1"/>
      <c r="HS2314" s="1"/>
      <c r="HT2314" s="1"/>
      <c r="HU2314" s="1"/>
      <c r="HV2314" s="1"/>
      <c r="HW2314" s="1"/>
      <c r="HX2314" s="1"/>
      <c r="HY2314" s="1"/>
      <c r="HZ2314" s="1"/>
      <c r="IA2314" s="1"/>
      <c r="IB2314" s="1"/>
      <c r="IC2314" s="1"/>
      <c r="ID2314" s="1"/>
      <c r="IE2314" s="1"/>
      <c r="IF2314" s="1"/>
      <c r="IG2314" s="1"/>
      <c r="IH2314" s="1"/>
      <c r="II2314" s="1"/>
      <c r="IJ2314" s="1"/>
      <c r="IK2314" s="1"/>
      <c r="IL2314" s="1"/>
      <c r="IM2314" s="1"/>
      <c r="IN2314" s="1"/>
      <c r="IO2314" s="1"/>
      <c r="IP2314" s="1"/>
      <c r="IQ2314" s="1"/>
      <c r="IR2314" s="1"/>
      <c r="IS2314" s="1"/>
    </row>
    <row r="2315" spans="1:253" s="96" customFormat="1">
      <c r="A2315" s="1"/>
      <c r="B2315" s="93"/>
      <c r="C2315" s="95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  <c r="HE2315" s="1"/>
      <c r="HF2315" s="1"/>
      <c r="HG2315" s="1"/>
      <c r="HH2315" s="1"/>
      <c r="HI2315" s="1"/>
      <c r="HJ2315" s="1"/>
      <c r="HK2315" s="1"/>
      <c r="HL2315" s="1"/>
      <c r="HM2315" s="1"/>
      <c r="HN2315" s="1"/>
      <c r="HO2315" s="1"/>
      <c r="HP2315" s="1"/>
      <c r="HQ2315" s="1"/>
      <c r="HR2315" s="1"/>
      <c r="HS2315" s="1"/>
      <c r="HT2315" s="1"/>
      <c r="HU2315" s="1"/>
      <c r="HV2315" s="1"/>
      <c r="HW2315" s="1"/>
      <c r="HX2315" s="1"/>
      <c r="HY2315" s="1"/>
      <c r="HZ2315" s="1"/>
      <c r="IA2315" s="1"/>
      <c r="IB2315" s="1"/>
      <c r="IC2315" s="1"/>
      <c r="ID2315" s="1"/>
      <c r="IE2315" s="1"/>
      <c r="IF2315" s="1"/>
      <c r="IG2315" s="1"/>
      <c r="IH2315" s="1"/>
      <c r="II2315" s="1"/>
      <c r="IJ2315" s="1"/>
      <c r="IK2315" s="1"/>
      <c r="IL2315" s="1"/>
      <c r="IM2315" s="1"/>
      <c r="IN2315" s="1"/>
      <c r="IO2315" s="1"/>
      <c r="IP2315" s="1"/>
      <c r="IQ2315" s="1"/>
      <c r="IR2315" s="1"/>
      <c r="IS2315" s="1"/>
    </row>
    <row r="2316" spans="1:253" s="96" customFormat="1">
      <c r="A2316" s="1"/>
      <c r="B2316" s="93"/>
      <c r="C2316" s="95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  <c r="HE2316" s="1"/>
      <c r="HF2316" s="1"/>
      <c r="HG2316" s="1"/>
      <c r="HH2316" s="1"/>
      <c r="HI2316" s="1"/>
      <c r="HJ2316" s="1"/>
      <c r="HK2316" s="1"/>
      <c r="HL2316" s="1"/>
      <c r="HM2316" s="1"/>
      <c r="HN2316" s="1"/>
      <c r="HO2316" s="1"/>
      <c r="HP2316" s="1"/>
      <c r="HQ2316" s="1"/>
      <c r="HR2316" s="1"/>
      <c r="HS2316" s="1"/>
      <c r="HT2316" s="1"/>
      <c r="HU2316" s="1"/>
      <c r="HV2316" s="1"/>
      <c r="HW2316" s="1"/>
      <c r="HX2316" s="1"/>
      <c r="HY2316" s="1"/>
      <c r="HZ2316" s="1"/>
      <c r="IA2316" s="1"/>
      <c r="IB2316" s="1"/>
      <c r="IC2316" s="1"/>
      <c r="ID2316" s="1"/>
      <c r="IE2316" s="1"/>
      <c r="IF2316" s="1"/>
      <c r="IG2316" s="1"/>
      <c r="IH2316" s="1"/>
      <c r="II2316" s="1"/>
      <c r="IJ2316" s="1"/>
      <c r="IK2316" s="1"/>
      <c r="IL2316" s="1"/>
      <c r="IM2316" s="1"/>
      <c r="IN2316" s="1"/>
      <c r="IO2316" s="1"/>
      <c r="IP2316" s="1"/>
      <c r="IQ2316" s="1"/>
      <c r="IR2316" s="1"/>
      <c r="IS2316" s="1"/>
    </row>
    <row r="2317" spans="1:253" s="96" customFormat="1">
      <c r="A2317" s="1"/>
      <c r="B2317" s="93"/>
      <c r="C2317" s="95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  <c r="HE2317" s="1"/>
      <c r="HF2317" s="1"/>
      <c r="HG2317" s="1"/>
      <c r="HH2317" s="1"/>
      <c r="HI2317" s="1"/>
      <c r="HJ2317" s="1"/>
      <c r="HK2317" s="1"/>
      <c r="HL2317" s="1"/>
      <c r="HM2317" s="1"/>
      <c r="HN2317" s="1"/>
      <c r="HO2317" s="1"/>
      <c r="HP2317" s="1"/>
      <c r="HQ2317" s="1"/>
      <c r="HR2317" s="1"/>
      <c r="HS2317" s="1"/>
      <c r="HT2317" s="1"/>
      <c r="HU2317" s="1"/>
      <c r="HV2317" s="1"/>
      <c r="HW2317" s="1"/>
      <c r="HX2317" s="1"/>
      <c r="HY2317" s="1"/>
      <c r="HZ2317" s="1"/>
      <c r="IA2317" s="1"/>
      <c r="IB2317" s="1"/>
      <c r="IC2317" s="1"/>
      <c r="ID2317" s="1"/>
      <c r="IE2317" s="1"/>
      <c r="IF2317" s="1"/>
      <c r="IG2317" s="1"/>
      <c r="IH2317" s="1"/>
      <c r="II2317" s="1"/>
      <c r="IJ2317" s="1"/>
      <c r="IK2317" s="1"/>
      <c r="IL2317" s="1"/>
      <c r="IM2317" s="1"/>
      <c r="IN2317" s="1"/>
      <c r="IO2317" s="1"/>
      <c r="IP2317" s="1"/>
      <c r="IQ2317" s="1"/>
      <c r="IR2317" s="1"/>
      <c r="IS2317" s="1"/>
    </row>
    <row r="2318" spans="1:253" s="96" customFormat="1">
      <c r="A2318" s="1"/>
      <c r="B2318" s="93"/>
      <c r="C2318" s="95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  <c r="HE2318" s="1"/>
      <c r="HF2318" s="1"/>
      <c r="HG2318" s="1"/>
      <c r="HH2318" s="1"/>
      <c r="HI2318" s="1"/>
      <c r="HJ2318" s="1"/>
      <c r="HK2318" s="1"/>
      <c r="HL2318" s="1"/>
      <c r="HM2318" s="1"/>
      <c r="HN2318" s="1"/>
      <c r="HO2318" s="1"/>
      <c r="HP2318" s="1"/>
      <c r="HQ2318" s="1"/>
      <c r="HR2318" s="1"/>
      <c r="HS2318" s="1"/>
      <c r="HT2318" s="1"/>
      <c r="HU2318" s="1"/>
      <c r="HV2318" s="1"/>
      <c r="HW2318" s="1"/>
      <c r="HX2318" s="1"/>
      <c r="HY2318" s="1"/>
      <c r="HZ2318" s="1"/>
      <c r="IA2318" s="1"/>
      <c r="IB2318" s="1"/>
      <c r="IC2318" s="1"/>
      <c r="ID2318" s="1"/>
      <c r="IE2318" s="1"/>
      <c r="IF2318" s="1"/>
      <c r="IG2318" s="1"/>
      <c r="IH2318" s="1"/>
      <c r="II2318" s="1"/>
      <c r="IJ2318" s="1"/>
      <c r="IK2318" s="1"/>
      <c r="IL2318" s="1"/>
      <c r="IM2318" s="1"/>
      <c r="IN2318" s="1"/>
      <c r="IO2318" s="1"/>
      <c r="IP2318" s="1"/>
      <c r="IQ2318" s="1"/>
      <c r="IR2318" s="1"/>
      <c r="IS2318" s="1"/>
    </row>
    <row r="2319" spans="1:253" s="96" customFormat="1">
      <c r="A2319" s="1"/>
      <c r="B2319" s="93"/>
      <c r="C2319" s="95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  <c r="HE2319" s="1"/>
      <c r="HF2319" s="1"/>
      <c r="HG2319" s="1"/>
      <c r="HH2319" s="1"/>
      <c r="HI2319" s="1"/>
      <c r="HJ2319" s="1"/>
      <c r="HK2319" s="1"/>
      <c r="HL2319" s="1"/>
      <c r="HM2319" s="1"/>
      <c r="HN2319" s="1"/>
      <c r="HO2319" s="1"/>
      <c r="HP2319" s="1"/>
      <c r="HQ2319" s="1"/>
      <c r="HR2319" s="1"/>
      <c r="HS2319" s="1"/>
      <c r="HT2319" s="1"/>
      <c r="HU2319" s="1"/>
      <c r="HV2319" s="1"/>
      <c r="HW2319" s="1"/>
      <c r="HX2319" s="1"/>
      <c r="HY2319" s="1"/>
      <c r="HZ2319" s="1"/>
      <c r="IA2319" s="1"/>
      <c r="IB2319" s="1"/>
      <c r="IC2319" s="1"/>
      <c r="ID2319" s="1"/>
      <c r="IE2319" s="1"/>
      <c r="IF2319" s="1"/>
      <c r="IG2319" s="1"/>
      <c r="IH2319" s="1"/>
      <c r="II2319" s="1"/>
      <c r="IJ2319" s="1"/>
      <c r="IK2319" s="1"/>
      <c r="IL2319" s="1"/>
      <c r="IM2319" s="1"/>
      <c r="IN2319" s="1"/>
      <c r="IO2319" s="1"/>
      <c r="IP2319" s="1"/>
      <c r="IQ2319" s="1"/>
      <c r="IR2319" s="1"/>
      <c r="IS2319" s="1"/>
    </row>
    <row r="2320" spans="1:253" s="96" customFormat="1">
      <c r="A2320" s="1"/>
      <c r="B2320" s="93"/>
      <c r="C2320" s="95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  <c r="HE2320" s="1"/>
      <c r="HF2320" s="1"/>
      <c r="HG2320" s="1"/>
      <c r="HH2320" s="1"/>
      <c r="HI2320" s="1"/>
      <c r="HJ2320" s="1"/>
      <c r="HK2320" s="1"/>
      <c r="HL2320" s="1"/>
      <c r="HM2320" s="1"/>
      <c r="HN2320" s="1"/>
      <c r="HO2320" s="1"/>
      <c r="HP2320" s="1"/>
      <c r="HQ2320" s="1"/>
      <c r="HR2320" s="1"/>
      <c r="HS2320" s="1"/>
      <c r="HT2320" s="1"/>
      <c r="HU2320" s="1"/>
      <c r="HV2320" s="1"/>
      <c r="HW2320" s="1"/>
      <c r="HX2320" s="1"/>
      <c r="HY2320" s="1"/>
      <c r="HZ2320" s="1"/>
      <c r="IA2320" s="1"/>
      <c r="IB2320" s="1"/>
      <c r="IC2320" s="1"/>
      <c r="ID2320" s="1"/>
      <c r="IE2320" s="1"/>
      <c r="IF2320" s="1"/>
      <c r="IG2320" s="1"/>
      <c r="IH2320" s="1"/>
      <c r="II2320" s="1"/>
      <c r="IJ2320" s="1"/>
      <c r="IK2320" s="1"/>
      <c r="IL2320" s="1"/>
      <c r="IM2320" s="1"/>
      <c r="IN2320" s="1"/>
      <c r="IO2320" s="1"/>
      <c r="IP2320" s="1"/>
      <c r="IQ2320" s="1"/>
      <c r="IR2320" s="1"/>
      <c r="IS2320" s="1"/>
    </row>
    <row r="2321" spans="1:253" s="96" customFormat="1">
      <c r="A2321" s="1"/>
      <c r="B2321" s="93"/>
      <c r="C2321" s="95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  <c r="HE2321" s="1"/>
      <c r="HF2321" s="1"/>
      <c r="HG2321" s="1"/>
      <c r="HH2321" s="1"/>
      <c r="HI2321" s="1"/>
      <c r="HJ2321" s="1"/>
      <c r="HK2321" s="1"/>
      <c r="HL2321" s="1"/>
      <c r="HM2321" s="1"/>
      <c r="HN2321" s="1"/>
      <c r="HO2321" s="1"/>
      <c r="HP2321" s="1"/>
      <c r="HQ2321" s="1"/>
      <c r="HR2321" s="1"/>
      <c r="HS2321" s="1"/>
      <c r="HT2321" s="1"/>
      <c r="HU2321" s="1"/>
      <c r="HV2321" s="1"/>
      <c r="HW2321" s="1"/>
      <c r="HX2321" s="1"/>
      <c r="HY2321" s="1"/>
      <c r="HZ2321" s="1"/>
      <c r="IA2321" s="1"/>
      <c r="IB2321" s="1"/>
      <c r="IC2321" s="1"/>
      <c r="ID2321" s="1"/>
      <c r="IE2321" s="1"/>
      <c r="IF2321" s="1"/>
      <c r="IG2321" s="1"/>
      <c r="IH2321" s="1"/>
      <c r="II2321" s="1"/>
      <c r="IJ2321" s="1"/>
      <c r="IK2321" s="1"/>
      <c r="IL2321" s="1"/>
      <c r="IM2321" s="1"/>
      <c r="IN2321" s="1"/>
      <c r="IO2321" s="1"/>
      <c r="IP2321" s="1"/>
      <c r="IQ2321" s="1"/>
      <c r="IR2321" s="1"/>
      <c r="IS2321" s="1"/>
    </row>
    <row r="2322" spans="1:253" s="96" customFormat="1">
      <c r="A2322" s="1"/>
      <c r="B2322" s="93"/>
      <c r="C2322" s="95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  <c r="HE2322" s="1"/>
      <c r="HF2322" s="1"/>
      <c r="HG2322" s="1"/>
      <c r="HH2322" s="1"/>
      <c r="HI2322" s="1"/>
      <c r="HJ2322" s="1"/>
      <c r="HK2322" s="1"/>
      <c r="HL2322" s="1"/>
      <c r="HM2322" s="1"/>
      <c r="HN2322" s="1"/>
      <c r="HO2322" s="1"/>
      <c r="HP2322" s="1"/>
      <c r="HQ2322" s="1"/>
      <c r="HR2322" s="1"/>
      <c r="HS2322" s="1"/>
      <c r="HT2322" s="1"/>
      <c r="HU2322" s="1"/>
      <c r="HV2322" s="1"/>
      <c r="HW2322" s="1"/>
      <c r="HX2322" s="1"/>
      <c r="HY2322" s="1"/>
      <c r="HZ2322" s="1"/>
      <c r="IA2322" s="1"/>
      <c r="IB2322" s="1"/>
      <c r="IC2322" s="1"/>
      <c r="ID2322" s="1"/>
      <c r="IE2322" s="1"/>
      <c r="IF2322" s="1"/>
      <c r="IG2322" s="1"/>
      <c r="IH2322" s="1"/>
      <c r="II2322" s="1"/>
      <c r="IJ2322" s="1"/>
      <c r="IK2322" s="1"/>
      <c r="IL2322" s="1"/>
      <c r="IM2322" s="1"/>
      <c r="IN2322" s="1"/>
      <c r="IO2322" s="1"/>
      <c r="IP2322" s="1"/>
      <c r="IQ2322" s="1"/>
      <c r="IR2322" s="1"/>
      <c r="IS2322" s="1"/>
    </row>
    <row r="2323" spans="1:253" s="96" customFormat="1">
      <c r="A2323" s="1"/>
      <c r="B2323" s="93"/>
      <c r="C2323" s="95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  <c r="HE2323" s="1"/>
      <c r="HF2323" s="1"/>
      <c r="HG2323" s="1"/>
      <c r="HH2323" s="1"/>
      <c r="HI2323" s="1"/>
      <c r="HJ2323" s="1"/>
      <c r="HK2323" s="1"/>
      <c r="HL2323" s="1"/>
      <c r="HM2323" s="1"/>
      <c r="HN2323" s="1"/>
      <c r="HO2323" s="1"/>
      <c r="HP2323" s="1"/>
      <c r="HQ2323" s="1"/>
      <c r="HR2323" s="1"/>
      <c r="HS2323" s="1"/>
      <c r="HT2323" s="1"/>
      <c r="HU2323" s="1"/>
      <c r="HV2323" s="1"/>
      <c r="HW2323" s="1"/>
      <c r="HX2323" s="1"/>
      <c r="HY2323" s="1"/>
      <c r="HZ2323" s="1"/>
      <c r="IA2323" s="1"/>
      <c r="IB2323" s="1"/>
      <c r="IC2323" s="1"/>
      <c r="ID2323" s="1"/>
      <c r="IE2323" s="1"/>
      <c r="IF2323" s="1"/>
      <c r="IG2323" s="1"/>
      <c r="IH2323" s="1"/>
      <c r="II2323" s="1"/>
      <c r="IJ2323" s="1"/>
      <c r="IK2323" s="1"/>
      <c r="IL2323" s="1"/>
      <c r="IM2323" s="1"/>
      <c r="IN2323" s="1"/>
      <c r="IO2323" s="1"/>
      <c r="IP2323" s="1"/>
      <c r="IQ2323" s="1"/>
      <c r="IR2323" s="1"/>
      <c r="IS2323" s="1"/>
    </row>
    <row r="2324" spans="1:253" s="96" customFormat="1">
      <c r="A2324" s="1"/>
      <c r="B2324" s="93"/>
      <c r="C2324" s="95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  <c r="HE2324" s="1"/>
      <c r="HF2324" s="1"/>
      <c r="HG2324" s="1"/>
      <c r="HH2324" s="1"/>
      <c r="HI2324" s="1"/>
      <c r="HJ2324" s="1"/>
      <c r="HK2324" s="1"/>
      <c r="HL2324" s="1"/>
      <c r="HM2324" s="1"/>
      <c r="HN2324" s="1"/>
      <c r="HO2324" s="1"/>
      <c r="HP2324" s="1"/>
      <c r="HQ2324" s="1"/>
      <c r="HR2324" s="1"/>
      <c r="HS2324" s="1"/>
      <c r="HT2324" s="1"/>
      <c r="HU2324" s="1"/>
      <c r="HV2324" s="1"/>
      <c r="HW2324" s="1"/>
      <c r="HX2324" s="1"/>
      <c r="HY2324" s="1"/>
      <c r="HZ2324" s="1"/>
      <c r="IA2324" s="1"/>
      <c r="IB2324" s="1"/>
      <c r="IC2324" s="1"/>
      <c r="ID2324" s="1"/>
      <c r="IE2324" s="1"/>
      <c r="IF2324" s="1"/>
      <c r="IG2324" s="1"/>
      <c r="IH2324" s="1"/>
      <c r="II2324" s="1"/>
      <c r="IJ2324" s="1"/>
      <c r="IK2324" s="1"/>
      <c r="IL2324" s="1"/>
      <c r="IM2324" s="1"/>
      <c r="IN2324" s="1"/>
      <c r="IO2324" s="1"/>
      <c r="IP2324" s="1"/>
      <c r="IQ2324" s="1"/>
      <c r="IR2324" s="1"/>
      <c r="IS2324" s="1"/>
    </row>
    <row r="2325" spans="1:253" s="96" customFormat="1">
      <c r="A2325" s="1"/>
      <c r="B2325" s="93"/>
      <c r="C2325" s="95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  <c r="HE2325" s="1"/>
      <c r="HF2325" s="1"/>
      <c r="HG2325" s="1"/>
      <c r="HH2325" s="1"/>
      <c r="HI2325" s="1"/>
      <c r="HJ2325" s="1"/>
      <c r="HK2325" s="1"/>
      <c r="HL2325" s="1"/>
      <c r="HM2325" s="1"/>
      <c r="HN2325" s="1"/>
      <c r="HO2325" s="1"/>
      <c r="HP2325" s="1"/>
      <c r="HQ2325" s="1"/>
      <c r="HR2325" s="1"/>
      <c r="HS2325" s="1"/>
      <c r="HT2325" s="1"/>
      <c r="HU2325" s="1"/>
      <c r="HV2325" s="1"/>
      <c r="HW2325" s="1"/>
      <c r="HX2325" s="1"/>
      <c r="HY2325" s="1"/>
      <c r="HZ2325" s="1"/>
      <c r="IA2325" s="1"/>
      <c r="IB2325" s="1"/>
      <c r="IC2325" s="1"/>
      <c r="ID2325" s="1"/>
      <c r="IE2325" s="1"/>
      <c r="IF2325" s="1"/>
      <c r="IG2325" s="1"/>
      <c r="IH2325" s="1"/>
      <c r="II2325" s="1"/>
      <c r="IJ2325" s="1"/>
      <c r="IK2325" s="1"/>
      <c r="IL2325" s="1"/>
      <c r="IM2325" s="1"/>
      <c r="IN2325" s="1"/>
      <c r="IO2325" s="1"/>
      <c r="IP2325" s="1"/>
      <c r="IQ2325" s="1"/>
      <c r="IR2325" s="1"/>
      <c r="IS2325" s="1"/>
    </row>
    <row r="2326" spans="1:253" s="96" customFormat="1">
      <c r="A2326" s="1"/>
      <c r="B2326" s="93"/>
      <c r="C2326" s="95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  <c r="HE2326" s="1"/>
      <c r="HF2326" s="1"/>
      <c r="HG2326" s="1"/>
      <c r="HH2326" s="1"/>
      <c r="HI2326" s="1"/>
      <c r="HJ2326" s="1"/>
      <c r="HK2326" s="1"/>
      <c r="HL2326" s="1"/>
      <c r="HM2326" s="1"/>
      <c r="HN2326" s="1"/>
      <c r="HO2326" s="1"/>
      <c r="HP2326" s="1"/>
      <c r="HQ2326" s="1"/>
      <c r="HR2326" s="1"/>
      <c r="HS2326" s="1"/>
      <c r="HT2326" s="1"/>
      <c r="HU2326" s="1"/>
      <c r="HV2326" s="1"/>
      <c r="HW2326" s="1"/>
      <c r="HX2326" s="1"/>
      <c r="HY2326" s="1"/>
      <c r="HZ2326" s="1"/>
      <c r="IA2326" s="1"/>
      <c r="IB2326" s="1"/>
      <c r="IC2326" s="1"/>
      <c r="ID2326" s="1"/>
      <c r="IE2326" s="1"/>
      <c r="IF2326" s="1"/>
      <c r="IG2326" s="1"/>
      <c r="IH2326" s="1"/>
      <c r="II2326" s="1"/>
      <c r="IJ2326" s="1"/>
      <c r="IK2326" s="1"/>
      <c r="IL2326" s="1"/>
      <c r="IM2326" s="1"/>
      <c r="IN2326" s="1"/>
      <c r="IO2326" s="1"/>
      <c r="IP2326" s="1"/>
      <c r="IQ2326" s="1"/>
      <c r="IR2326" s="1"/>
      <c r="IS2326" s="1"/>
    </row>
    <row r="2327" spans="1:253" s="96" customFormat="1">
      <c r="A2327" s="1"/>
      <c r="B2327" s="93"/>
      <c r="C2327" s="95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  <c r="HE2327" s="1"/>
      <c r="HF2327" s="1"/>
      <c r="HG2327" s="1"/>
      <c r="HH2327" s="1"/>
      <c r="HI2327" s="1"/>
      <c r="HJ2327" s="1"/>
      <c r="HK2327" s="1"/>
      <c r="HL2327" s="1"/>
      <c r="HM2327" s="1"/>
      <c r="HN2327" s="1"/>
      <c r="HO2327" s="1"/>
      <c r="HP2327" s="1"/>
      <c r="HQ2327" s="1"/>
      <c r="HR2327" s="1"/>
      <c r="HS2327" s="1"/>
      <c r="HT2327" s="1"/>
      <c r="HU2327" s="1"/>
      <c r="HV2327" s="1"/>
      <c r="HW2327" s="1"/>
      <c r="HX2327" s="1"/>
      <c r="HY2327" s="1"/>
      <c r="HZ2327" s="1"/>
      <c r="IA2327" s="1"/>
      <c r="IB2327" s="1"/>
      <c r="IC2327" s="1"/>
      <c r="ID2327" s="1"/>
      <c r="IE2327" s="1"/>
      <c r="IF2327" s="1"/>
      <c r="IG2327" s="1"/>
      <c r="IH2327" s="1"/>
      <c r="II2327" s="1"/>
      <c r="IJ2327" s="1"/>
      <c r="IK2327" s="1"/>
      <c r="IL2327" s="1"/>
      <c r="IM2327" s="1"/>
      <c r="IN2327" s="1"/>
      <c r="IO2327" s="1"/>
      <c r="IP2327" s="1"/>
      <c r="IQ2327" s="1"/>
      <c r="IR2327" s="1"/>
      <c r="IS2327" s="1"/>
    </row>
    <row r="2328" spans="1:253" s="96" customFormat="1">
      <c r="A2328" s="1"/>
      <c r="B2328" s="93"/>
      <c r="C2328" s="95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  <c r="HE2328" s="1"/>
      <c r="HF2328" s="1"/>
      <c r="HG2328" s="1"/>
      <c r="HH2328" s="1"/>
      <c r="HI2328" s="1"/>
      <c r="HJ2328" s="1"/>
      <c r="HK2328" s="1"/>
      <c r="HL2328" s="1"/>
      <c r="HM2328" s="1"/>
      <c r="HN2328" s="1"/>
      <c r="HO2328" s="1"/>
      <c r="HP2328" s="1"/>
      <c r="HQ2328" s="1"/>
      <c r="HR2328" s="1"/>
      <c r="HS2328" s="1"/>
      <c r="HT2328" s="1"/>
      <c r="HU2328" s="1"/>
      <c r="HV2328" s="1"/>
      <c r="HW2328" s="1"/>
      <c r="HX2328" s="1"/>
      <c r="HY2328" s="1"/>
      <c r="HZ2328" s="1"/>
      <c r="IA2328" s="1"/>
      <c r="IB2328" s="1"/>
      <c r="IC2328" s="1"/>
      <c r="ID2328" s="1"/>
      <c r="IE2328" s="1"/>
      <c r="IF2328" s="1"/>
      <c r="IG2328" s="1"/>
      <c r="IH2328" s="1"/>
      <c r="II2328" s="1"/>
      <c r="IJ2328" s="1"/>
      <c r="IK2328" s="1"/>
      <c r="IL2328" s="1"/>
      <c r="IM2328" s="1"/>
      <c r="IN2328" s="1"/>
      <c r="IO2328" s="1"/>
      <c r="IP2328" s="1"/>
      <c r="IQ2328" s="1"/>
      <c r="IR2328" s="1"/>
      <c r="IS2328" s="1"/>
    </row>
    <row r="2329" spans="1:253" s="96" customFormat="1">
      <c r="A2329" s="1"/>
      <c r="B2329" s="93"/>
      <c r="C2329" s="95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  <c r="HE2329" s="1"/>
      <c r="HF2329" s="1"/>
      <c r="HG2329" s="1"/>
      <c r="HH2329" s="1"/>
      <c r="HI2329" s="1"/>
      <c r="HJ2329" s="1"/>
      <c r="HK2329" s="1"/>
      <c r="HL2329" s="1"/>
      <c r="HM2329" s="1"/>
      <c r="HN2329" s="1"/>
      <c r="HO2329" s="1"/>
      <c r="HP2329" s="1"/>
      <c r="HQ2329" s="1"/>
      <c r="HR2329" s="1"/>
      <c r="HS2329" s="1"/>
      <c r="HT2329" s="1"/>
      <c r="HU2329" s="1"/>
      <c r="HV2329" s="1"/>
      <c r="HW2329" s="1"/>
      <c r="HX2329" s="1"/>
      <c r="HY2329" s="1"/>
      <c r="HZ2329" s="1"/>
      <c r="IA2329" s="1"/>
      <c r="IB2329" s="1"/>
      <c r="IC2329" s="1"/>
      <c r="ID2329" s="1"/>
      <c r="IE2329" s="1"/>
      <c r="IF2329" s="1"/>
      <c r="IG2329" s="1"/>
      <c r="IH2329" s="1"/>
      <c r="II2329" s="1"/>
      <c r="IJ2329" s="1"/>
      <c r="IK2329" s="1"/>
      <c r="IL2329" s="1"/>
      <c r="IM2329" s="1"/>
      <c r="IN2329" s="1"/>
      <c r="IO2329" s="1"/>
      <c r="IP2329" s="1"/>
      <c r="IQ2329" s="1"/>
      <c r="IR2329" s="1"/>
      <c r="IS2329" s="1"/>
    </row>
    <row r="2330" spans="1:253" s="96" customFormat="1">
      <c r="A2330" s="1"/>
      <c r="B2330" s="93"/>
      <c r="C2330" s="95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  <c r="HE2330" s="1"/>
      <c r="HF2330" s="1"/>
      <c r="HG2330" s="1"/>
      <c r="HH2330" s="1"/>
      <c r="HI2330" s="1"/>
      <c r="HJ2330" s="1"/>
      <c r="HK2330" s="1"/>
      <c r="HL2330" s="1"/>
      <c r="HM2330" s="1"/>
      <c r="HN2330" s="1"/>
      <c r="HO2330" s="1"/>
      <c r="HP2330" s="1"/>
      <c r="HQ2330" s="1"/>
      <c r="HR2330" s="1"/>
      <c r="HS2330" s="1"/>
      <c r="HT2330" s="1"/>
      <c r="HU2330" s="1"/>
      <c r="HV2330" s="1"/>
      <c r="HW2330" s="1"/>
      <c r="HX2330" s="1"/>
      <c r="HY2330" s="1"/>
      <c r="HZ2330" s="1"/>
      <c r="IA2330" s="1"/>
      <c r="IB2330" s="1"/>
      <c r="IC2330" s="1"/>
      <c r="ID2330" s="1"/>
      <c r="IE2330" s="1"/>
      <c r="IF2330" s="1"/>
      <c r="IG2330" s="1"/>
      <c r="IH2330" s="1"/>
      <c r="II2330" s="1"/>
      <c r="IJ2330" s="1"/>
      <c r="IK2330" s="1"/>
      <c r="IL2330" s="1"/>
      <c r="IM2330" s="1"/>
      <c r="IN2330" s="1"/>
      <c r="IO2330" s="1"/>
      <c r="IP2330" s="1"/>
      <c r="IQ2330" s="1"/>
      <c r="IR2330" s="1"/>
      <c r="IS2330" s="1"/>
    </row>
    <row r="2331" spans="1:253" s="96" customFormat="1">
      <c r="A2331" s="1"/>
      <c r="B2331" s="93"/>
      <c r="C2331" s="95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  <c r="HE2331" s="1"/>
      <c r="HF2331" s="1"/>
      <c r="HG2331" s="1"/>
      <c r="HH2331" s="1"/>
      <c r="HI2331" s="1"/>
      <c r="HJ2331" s="1"/>
      <c r="HK2331" s="1"/>
      <c r="HL2331" s="1"/>
      <c r="HM2331" s="1"/>
      <c r="HN2331" s="1"/>
      <c r="HO2331" s="1"/>
      <c r="HP2331" s="1"/>
      <c r="HQ2331" s="1"/>
      <c r="HR2331" s="1"/>
      <c r="HS2331" s="1"/>
      <c r="HT2331" s="1"/>
      <c r="HU2331" s="1"/>
      <c r="HV2331" s="1"/>
      <c r="HW2331" s="1"/>
      <c r="HX2331" s="1"/>
      <c r="HY2331" s="1"/>
      <c r="HZ2331" s="1"/>
      <c r="IA2331" s="1"/>
      <c r="IB2331" s="1"/>
      <c r="IC2331" s="1"/>
      <c r="ID2331" s="1"/>
      <c r="IE2331" s="1"/>
      <c r="IF2331" s="1"/>
      <c r="IG2331" s="1"/>
      <c r="IH2331" s="1"/>
      <c r="II2331" s="1"/>
      <c r="IJ2331" s="1"/>
      <c r="IK2331" s="1"/>
      <c r="IL2331" s="1"/>
      <c r="IM2331" s="1"/>
      <c r="IN2331" s="1"/>
      <c r="IO2331" s="1"/>
      <c r="IP2331" s="1"/>
      <c r="IQ2331" s="1"/>
      <c r="IR2331" s="1"/>
      <c r="IS2331" s="1"/>
    </row>
    <row r="2332" spans="1:253" s="96" customFormat="1">
      <c r="A2332" s="1"/>
      <c r="B2332" s="93"/>
      <c r="C2332" s="95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  <c r="HE2332" s="1"/>
      <c r="HF2332" s="1"/>
      <c r="HG2332" s="1"/>
      <c r="HH2332" s="1"/>
      <c r="HI2332" s="1"/>
      <c r="HJ2332" s="1"/>
      <c r="HK2332" s="1"/>
      <c r="HL2332" s="1"/>
      <c r="HM2332" s="1"/>
      <c r="HN2332" s="1"/>
      <c r="HO2332" s="1"/>
      <c r="HP2332" s="1"/>
      <c r="HQ2332" s="1"/>
      <c r="HR2332" s="1"/>
      <c r="HS2332" s="1"/>
      <c r="HT2332" s="1"/>
      <c r="HU2332" s="1"/>
      <c r="HV2332" s="1"/>
      <c r="HW2332" s="1"/>
      <c r="HX2332" s="1"/>
      <c r="HY2332" s="1"/>
      <c r="HZ2332" s="1"/>
      <c r="IA2332" s="1"/>
      <c r="IB2332" s="1"/>
      <c r="IC2332" s="1"/>
      <c r="ID2332" s="1"/>
      <c r="IE2332" s="1"/>
      <c r="IF2332" s="1"/>
      <c r="IG2332" s="1"/>
      <c r="IH2332" s="1"/>
      <c r="II2332" s="1"/>
      <c r="IJ2332" s="1"/>
      <c r="IK2332" s="1"/>
      <c r="IL2332" s="1"/>
      <c r="IM2332" s="1"/>
      <c r="IN2332" s="1"/>
      <c r="IO2332" s="1"/>
      <c r="IP2332" s="1"/>
      <c r="IQ2332" s="1"/>
      <c r="IR2332" s="1"/>
      <c r="IS2332" s="1"/>
    </row>
    <row r="2333" spans="1:253" s="96" customFormat="1">
      <c r="A2333" s="1"/>
      <c r="B2333" s="93"/>
      <c r="C2333" s="95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  <c r="HE2333" s="1"/>
      <c r="HF2333" s="1"/>
      <c r="HG2333" s="1"/>
      <c r="HH2333" s="1"/>
      <c r="HI2333" s="1"/>
      <c r="HJ2333" s="1"/>
      <c r="HK2333" s="1"/>
      <c r="HL2333" s="1"/>
      <c r="HM2333" s="1"/>
      <c r="HN2333" s="1"/>
      <c r="HO2333" s="1"/>
      <c r="HP2333" s="1"/>
      <c r="HQ2333" s="1"/>
      <c r="HR2333" s="1"/>
      <c r="HS2333" s="1"/>
      <c r="HT2333" s="1"/>
      <c r="HU2333" s="1"/>
      <c r="HV2333" s="1"/>
      <c r="HW2333" s="1"/>
      <c r="HX2333" s="1"/>
      <c r="HY2333" s="1"/>
      <c r="HZ2333" s="1"/>
      <c r="IA2333" s="1"/>
      <c r="IB2333" s="1"/>
      <c r="IC2333" s="1"/>
      <c r="ID2333" s="1"/>
      <c r="IE2333" s="1"/>
      <c r="IF2333" s="1"/>
      <c r="IG2333" s="1"/>
      <c r="IH2333" s="1"/>
      <c r="II2333" s="1"/>
      <c r="IJ2333" s="1"/>
      <c r="IK2333" s="1"/>
      <c r="IL2333" s="1"/>
      <c r="IM2333" s="1"/>
      <c r="IN2333" s="1"/>
      <c r="IO2333" s="1"/>
      <c r="IP2333" s="1"/>
      <c r="IQ2333" s="1"/>
      <c r="IR2333" s="1"/>
      <c r="IS2333" s="1"/>
    </row>
    <row r="2334" spans="1:253" s="96" customFormat="1">
      <c r="A2334" s="1"/>
      <c r="B2334" s="93"/>
      <c r="C2334" s="95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  <c r="HE2334" s="1"/>
      <c r="HF2334" s="1"/>
      <c r="HG2334" s="1"/>
      <c r="HH2334" s="1"/>
      <c r="HI2334" s="1"/>
      <c r="HJ2334" s="1"/>
      <c r="HK2334" s="1"/>
      <c r="HL2334" s="1"/>
      <c r="HM2334" s="1"/>
      <c r="HN2334" s="1"/>
      <c r="HO2334" s="1"/>
      <c r="HP2334" s="1"/>
      <c r="HQ2334" s="1"/>
      <c r="HR2334" s="1"/>
      <c r="HS2334" s="1"/>
      <c r="HT2334" s="1"/>
      <c r="HU2334" s="1"/>
      <c r="HV2334" s="1"/>
      <c r="HW2334" s="1"/>
      <c r="HX2334" s="1"/>
      <c r="HY2334" s="1"/>
      <c r="HZ2334" s="1"/>
      <c r="IA2334" s="1"/>
      <c r="IB2334" s="1"/>
      <c r="IC2334" s="1"/>
      <c r="ID2334" s="1"/>
      <c r="IE2334" s="1"/>
      <c r="IF2334" s="1"/>
      <c r="IG2334" s="1"/>
      <c r="IH2334" s="1"/>
      <c r="II2334" s="1"/>
      <c r="IJ2334" s="1"/>
      <c r="IK2334" s="1"/>
      <c r="IL2334" s="1"/>
      <c r="IM2334" s="1"/>
      <c r="IN2334" s="1"/>
      <c r="IO2334" s="1"/>
      <c r="IP2334" s="1"/>
      <c r="IQ2334" s="1"/>
      <c r="IR2334" s="1"/>
      <c r="IS2334" s="1"/>
    </row>
    <row r="2335" spans="1:253" s="96" customFormat="1">
      <c r="A2335" s="1"/>
      <c r="B2335" s="93"/>
      <c r="C2335" s="95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  <c r="HE2335" s="1"/>
      <c r="HF2335" s="1"/>
      <c r="HG2335" s="1"/>
      <c r="HH2335" s="1"/>
      <c r="HI2335" s="1"/>
      <c r="HJ2335" s="1"/>
      <c r="HK2335" s="1"/>
      <c r="HL2335" s="1"/>
      <c r="HM2335" s="1"/>
      <c r="HN2335" s="1"/>
      <c r="HO2335" s="1"/>
      <c r="HP2335" s="1"/>
      <c r="HQ2335" s="1"/>
      <c r="HR2335" s="1"/>
      <c r="HS2335" s="1"/>
      <c r="HT2335" s="1"/>
      <c r="HU2335" s="1"/>
      <c r="HV2335" s="1"/>
      <c r="HW2335" s="1"/>
      <c r="HX2335" s="1"/>
      <c r="HY2335" s="1"/>
      <c r="HZ2335" s="1"/>
      <c r="IA2335" s="1"/>
      <c r="IB2335" s="1"/>
      <c r="IC2335" s="1"/>
      <c r="ID2335" s="1"/>
      <c r="IE2335" s="1"/>
      <c r="IF2335" s="1"/>
      <c r="IG2335" s="1"/>
      <c r="IH2335" s="1"/>
      <c r="II2335" s="1"/>
      <c r="IJ2335" s="1"/>
      <c r="IK2335" s="1"/>
      <c r="IL2335" s="1"/>
      <c r="IM2335" s="1"/>
      <c r="IN2335" s="1"/>
      <c r="IO2335" s="1"/>
      <c r="IP2335" s="1"/>
      <c r="IQ2335" s="1"/>
      <c r="IR2335" s="1"/>
      <c r="IS2335" s="1"/>
    </row>
    <row r="2336" spans="1:253" s="96" customFormat="1">
      <c r="A2336" s="1"/>
      <c r="B2336" s="93"/>
      <c r="C2336" s="95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  <c r="HE2336" s="1"/>
      <c r="HF2336" s="1"/>
      <c r="HG2336" s="1"/>
      <c r="HH2336" s="1"/>
      <c r="HI2336" s="1"/>
      <c r="HJ2336" s="1"/>
      <c r="HK2336" s="1"/>
      <c r="HL2336" s="1"/>
      <c r="HM2336" s="1"/>
      <c r="HN2336" s="1"/>
      <c r="HO2336" s="1"/>
      <c r="HP2336" s="1"/>
      <c r="HQ2336" s="1"/>
      <c r="HR2336" s="1"/>
      <c r="HS2336" s="1"/>
      <c r="HT2336" s="1"/>
      <c r="HU2336" s="1"/>
      <c r="HV2336" s="1"/>
      <c r="HW2336" s="1"/>
      <c r="HX2336" s="1"/>
      <c r="HY2336" s="1"/>
      <c r="HZ2336" s="1"/>
      <c r="IA2336" s="1"/>
      <c r="IB2336" s="1"/>
      <c r="IC2336" s="1"/>
      <c r="ID2336" s="1"/>
      <c r="IE2336" s="1"/>
      <c r="IF2336" s="1"/>
      <c r="IG2336" s="1"/>
      <c r="IH2336" s="1"/>
      <c r="II2336" s="1"/>
      <c r="IJ2336" s="1"/>
      <c r="IK2336" s="1"/>
      <c r="IL2336" s="1"/>
      <c r="IM2336" s="1"/>
      <c r="IN2336" s="1"/>
      <c r="IO2336" s="1"/>
      <c r="IP2336" s="1"/>
      <c r="IQ2336" s="1"/>
      <c r="IR2336" s="1"/>
      <c r="IS2336" s="1"/>
    </row>
    <row r="2337" spans="1:253" s="96" customFormat="1">
      <c r="A2337" s="1"/>
      <c r="B2337" s="93"/>
      <c r="C2337" s="95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  <c r="HE2337" s="1"/>
      <c r="HF2337" s="1"/>
      <c r="HG2337" s="1"/>
      <c r="HH2337" s="1"/>
      <c r="HI2337" s="1"/>
      <c r="HJ2337" s="1"/>
      <c r="HK2337" s="1"/>
      <c r="HL2337" s="1"/>
      <c r="HM2337" s="1"/>
      <c r="HN2337" s="1"/>
      <c r="HO2337" s="1"/>
      <c r="HP2337" s="1"/>
      <c r="HQ2337" s="1"/>
      <c r="HR2337" s="1"/>
      <c r="HS2337" s="1"/>
      <c r="HT2337" s="1"/>
      <c r="HU2337" s="1"/>
      <c r="HV2337" s="1"/>
      <c r="HW2337" s="1"/>
      <c r="HX2337" s="1"/>
      <c r="HY2337" s="1"/>
      <c r="HZ2337" s="1"/>
      <c r="IA2337" s="1"/>
      <c r="IB2337" s="1"/>
      <c r="IC2337" s="1"/>
      <c r="ID2337" s="1"/>
      <c r="IE2337" s="1"/>
      <c r="IF2337" s="1"/>
      <c r="IG2337" s="1"/>
      <c r="IH2337" s="1"/>
      <c r="II2337" s="1"/>
      <c r="IJ2337" s="1"/>
      <c r="IK2337" s="1"/>
      <c r="IL2337" s="1"/>
      <c r="IM2337" s="1"/>
      <c r="IN2337" s="1"/>
      <c r="IO2337" s="1"/>
      <c r="IP2337" s="1"/>
      <c r="IQ2337" s="1"/>
      <c r="IR2337" s="1"/>
      <c r="IS2337" s="1"/>
    </row>
    <row r="2338" spans="1:253" s="96" customFormat="1">
      <c r="A2338" s="1"/>
      <c r="B2338" s="93"/>
      <c r="C2338" s="95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  <c r="HE2338" s="1"/>
      <c r="HF2338" s="1"/>
      <c r="HG2338" s="1"/>
      <c r="HH2338" s="1"/>
      <c r="HI2338" s="1"/>
      <c r="HJ2338" s="1"/>
      <c r="HK2338" s="1"/>
      <c r="HL2338" s="1"/>
      <c r="HM2338" s="1"/>
      <c r="HN2338" s="1"/>
      <c r="HO2338" s="1"/>
      <c r="HP2338" s="1"/>
      <c r="HQ2338" s="1"/>
      <c r="HR2338" s="1"/>
      <c r="HS2338" s="1"/>
      <c r="HT2338" s="1"/>
      <c r="HU2338" s="1"/>
      <c r="HV2338" s="1"/>
      <c r="HW2338" s="1"/>
      <c r="HX2338" s="1"/>
      <c r="HY2338" s="1"/>
      <c r="HZ2338" s="1"/>
      <c r="IA2338" s="1"/>
      <c r="IB2338" s="1"/>
      <c r="IC2338" s="1"/>
      <c r="ID2338" s="1"/>
      <c r="IE2338" s="1"/>
      <c r="IF2338" s="1"/>
      <c r="IG2338" s="1"/>
      <c r="IH2338" s="1"/>
      <c r="II2338" s="1"/>
      <c r="IJ2338" s="1"/>
      <c r="IK2338" s="1"/>
      <c r="IL2338" s="1"/>
      <c r="IM2338" s="1"/>
      <c r="IN2338" s="1"/>
      <c r="IO2338" s="1"/>
      <c r="IP2338" s="1"/>
      <c r="IQ2338" s="1"/>
      <c r="IR2338" s="1"/>
      <c r="IS2338" s="1"/>
    </row>
    <row r="2339" spans="1:253" s="96" customFormat="1">
      <c r="A2339" s="1"/>
      <c r="B2339" s="93"/>
      <c r="C2339" s="95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  <c r="HE2339" s="1"/>
      <c r="HF2339" s="1"/>
      <c r="HG2339" s="1"/>
      <c r="HH2339" s="1"/>
      <c r="HI2339" s="1"/>
      <c r="HJ2339" s="1"/>
      <c r="HK2339" s="1"/>
      <c r="HL2339" s="1"/>
      <c r="HM2339" s="1"/>
      <c r="HN2339" s="1"/>
      <c r="HO2339" s="1"/>
      <c r="HP2339" s="1"/>
      <c r="HQ2339" s="1"/>
      <c r="HR2339" s="1"/>
      <c r="HS2339" s="1"/>
      <c r="HT2339" s="1"/>
      <c r="HU2339" s="1"/>
      <c r="HV2339" s="1"/>
      <c r="HW2339" s="1"/>
      <c r="HX2339" s="1"/>
      <c r="HY2339" s="1"/>
      <c r="HZ2339" s="1"/>
      <c r="IA2339" s="1"/>
      <c r="IB2339" s="1"/>
      <c r="IC2339" s="1"/>
      <c r="ID2339" s="1"/>
      <c r="IE2339" s="1"/>
      <c r="IF2339" s="1"/>
      <c r="IG2339" s="1"/>
      <c r="IH2339" s="1"/>
      <c r="II2339" s="1"/>
      <c r="IJ2339" s="1"/>
      <c r="IK2339" s="1"/>
      <c r="IL2339" s="1"/>
      <c r="IM2339" s="1"/>
      <c r="IN2339" s="1"/>
      <c r="IO2339" s="1"/>
      <c r="IP2339" s="1"/>
      <c r="IQ2339" s="1"/>
      <c r="IR2339" s="1"/>
      <c r="IS2339" s="1"/>
    </row>
    <row r="2340" spans="1:253" s="96" customFormat="1">
      <c r="A2340" s="1"/>
      <c r="B2340" s="93"/>
      <c r="C2340" s="95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  <c r="HE2340" s="1"/>
      <c r="HF2340" s="1"/>
      <c r="HG2340" s="1"/>
      <c r="HH2340" s="1"/>
      <c r="HI2340" s="1"/>
      <c r="HJ2340" s="1"/>
      <c r="HK2340" s="1"/>
      <c r="HL2340" s="1"/>
      <c r="HM2340" s="1"/>
      <c r="HN2340" s="1"/>
      <c r="HO2340" s="1"/>
      <c r="HP2340" s="1"/>
      <c r="HQ2340" s="1"/>
      <c r="HR2340" s="1"/>
      <c r="HS2340" s="1"/>
      <c r="HT2340" s="1"/>
      <c r="HU2340" s="1"/>
      <c r="HV2340" s="1"/>
      <c r="HW2340" s="1"/>
      <c r="HX2340" s="1"/>
      <c r="HY2340" s="1"/>
      <c r="HZ2340" s="1"/>
      <c r="IA2340" s="1"/>
      <c r="IB2340" s="1"/>
      <c r="IC2340" s="1"/>
      <c r="ID2340" s="1"/>
      <c r="IE2340" s="1"/>
      <c r="IF2340" s="1"/>
      <c r="IG2340" s="1"/>
      <c r="IH2340" s="1"/>
      <c r="II2340" s="1"/>
      <c r="IJ2340" s="1"/>
      <c r="IK2340" s="1"/>
      <c r="IL2340" s="1"/>
      <c r="IM2340" s="1"/>
      <c r="IN2340" s="1"/>
      <c r="IO2340" s="1"/>
      <c r="IP2340" s="1"/>
      <c r="IQ2340" s="1"/>
      <c r="IR2340" s="1"/>
      <c r="IS2340" s="1"/>
    </row>
    <row r="2341" spans="1:253" s="96" customFormat="1">
      <c r="A2341" s="1"/>
      <c r="B2341" s="93"/>
      <c r="C2341" s="95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  <c r="HE2341" s="1"/>
      <c r="HF2341" s="1"/>
      <c r="HG2341" s="1"/>
      <c r="HH2341" s="1"/>
      <c r="HI2341" s="1"/>
      <c r="HJ2341" s="1"/>
      <c r="HK2341" s="1"/>
      <c r="HL2341" s="1"/>
      <c r="HM2341" s="1"/>
      <c r="HN2341" s="1"/>
      <c r="HO2341" s="1"/>
      <c r="HP2341" s="1"/>
      <c r="HQ2341" s="1"/>
      <c r="HR2341" s="1"/>
      <c r="HS2341" s="1"/>
      <c r="HT2341" s="1"/>
      <c r="HU2341" s="1"/>
      <c r="HV2341" s="1"/>
      <c r="HW2341" s="1"/>
      <c r="HX2341" s="1"/>
      <c r="HY2341" s="1"/>
      <c r="HZ2341" s="1"/>
      <c r="IA2341" s="1"/>
      <c r="IB2341" s="1"/>
      <c r="IC2341" s="1"/>
      <c r="ID2341" s="1"/>
      <c r="IE2341" s="1"/>
      <c r="IF2341" s="1"/>
      <c r="IG2341" s="1"/>
      <c r="IH2341" s="1"/>
      <c r="II2341" s="1"/>
      <c r="IJ2341" s="1"/>
      <c r="IK2341" s="1"/>
      <c r="IL2341" s="1"/>
      <c r="IM2341" s="1"/>
      <c r="IN2341" s="1"/>
      <c r="IO2341" s="1"/>
      <c r="IP2341" s="1"/>
      <c r="IQ2341" s="1"/>
      <c r="IR2341" s="1"/>
      <c r="IS2341" s="1"/>
    </row>
    <row r="2342" spans="1:253" s="96" customFormat="1">
      <c r="A2342" s="1"/>
      <c r="B2342" s="93"/>
      <c r="C2342" s="95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  <c r="HE2342" s="1"/>
      <c r="HF2342" s="1"/>
      <c r="HG2342" s="1"/>
      <c r="HH2342" s="1"/>
      <c r="HI2342" s="1"/>
      <c r="HJ2342" s="1"/>
      <c r="HK2342" s="1"/>
      <c r="HL2342" s="1"/>
      <c r="HM2342" s="1"/>
      <c r="HN2342" s="1"/>
      <c r="HO2342" s="1"/>
      <c r="HP2342" s="1"/>
      <c r="HQ2342" s="1"/>
      <c r="HR2342" s="1"/>
      <c r="HS2342" s="1"/>
      <c r="HT2342" s="1"/>
      <c r="HU2342" s="1"/>
      <c r="HV2342" s="1"/>
      <c r="HW2342" s="1"/>
      <c r="HX2342" s="1"/>
      <c r="HY2342" s="1"/>
      <c r="HZ2342" s="1"/>
      <c r="IA2342" s="1"/>
      <c r="IB2342" s="1"/>
      <c r="IC2342" s="1"/>
      <c r="ID2342" s="1"/>
      <c r="IE2342" s="1"/>
      <c r="IF2342" s="1"/>
      <c r="IG2342" s="1"/>
      <c r="IH2342" s="1"/>
      <c r="II2342" s="1"/>
      <c r="IJ2342" s="1"/>
      <c r="IK2342" s="1"/>
      <c r="IL2342" s="1"/>
      <c r="IM2342" s="1"/>
      <c r="IN2342" s="1"/>
      <c r="IO2342" s="1"/>
      <c r="IP2342" s="1"/>
      <c r="IQ2342" s="1"/>
      <c r="IR2342" s="1"/>
      <c r="IS2342" s="1"/>
    </row>
    <row r="2343" spans="1:253" s="96" customFormat="1">
      <c r="A2343" s="1"/>
      <c r="B2343" s="93"/>
      <c r="C2343" s="95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  <c r="HE2343" s="1"/>
      <c r="HF2343" s="1"/>
      <c r="HG2343" s="1"/>
      <c r="HH2343" s="1"/>
      <c r="HI2343" s="1"/>
      <c r="HJ2343" s="1"/>
      <c r="HK2343" s="1"/>
      <c r="HL2343" s="1"/>
      <c r="HM2343" s="1"/>
      <c r="HN2343" s="1"/>
      <c r="HO2343" s="1"/>
      <c r="HP2343" s="1"/>
      <c r="HQ2343" s="1"/>
      <c r="HR2343" s="1"/>
      <c r="HS2343" s="1"/>
      <c r="HT2343" s="1"/>
      <c r="HU2343" s="1"/>
      <c r="HV2343" s="1"/>
      <c r="HW2343" s="1"/>
      <c r="HX2343" s="1"/>
      <c r="HY2343" s="1"/>
      <c r="HZ2343" s="1"/>
      <c r="IA2343" s="1"/>
      <c r="IB2343" s="1"/>
      <c r="IC2343" s="1"/>
      <c r="ID2343" s="1"/>
      <c r="IE2343" s="1"/>
      <c r="IF2343" s="1"/>
      <c r="IG2343" s="1"/>
      <c r="IH2343" s="1"/>
      <c r="II2343" s="1"/>
      <c r="IJ2343" s="1"/>
      <c r="IK2343" s="1"/>
      <c r="IL2343" s="1"/>
      <c r="IM2343" s="1"/>
      <c r="IN2343" s="1"/>
      <c r="IO2343" s="1"/>
      <c r="IP2343" s="1"/>
      <c r="IQ2343" s="1"/>
      <c r="IR2343" s="1"/>
      <c r="IS2343" s="1"/>
    </row>
    <row r="2344" spans="1:253" s="96" customFormat="1">
      <c r="A2344" s="1"/>
      <c r="B2344" s="93"/>
      <c r="C2344" s="95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  <c r="HE2344" s="1"/>
      <c r="HF2344" s="1"/>
      <c r="HG2344" s="1"/>
      <c r="HH2344" s="1"/>
      <c r="HI2344" s="1"/>
      <c r="HJ2344" s="1"/>
      <c r="HK2344" s="1"/>
      <c r="HL2344" s="1"/>
      <c r="HM2344" s="1"/>
      <c r="HN2344" s="1"/>
      <c r="HO2344" s="1"/>
      <c r="HP2344" s="1"/>
      <c r="HQ2344" s="1"/>
      <c r="HR2344" s="1"/>
      <c r="HS2344" s="1"/>
      <c r="HT2344" s="1"/>
      <c r="HU2344" s="1"/>
      <c r="HV2344" s="1"/>
      <c r="HW2344" s="1"/>
      <c r="HX2344" s="1"/>
      <c r="HY2344" s="1"/>
      <c r="HZ2344" s="1"/>
      <c r="IA2344" s="1"/>
      <c r="IB2344" s="1"/>
      <c r="IC2344" s="1"/>
      <c r="ID2344" s="1"/>
      <c r="IE2344" s="1"/>
      <c r="IF2344" s="1"/>
      <c r="IG2344" s="1"/>
      <c r="IH2344" s="1"/>
      <c r="II2344" s="1"/>
      <c r="IJ2344" s="1"/>
      <c r="IK2344" s="1"/>
      <c r="IL2344" s="1"/>
      <c r="IM2344" s="1"/>
      <c r="IN2344" s="1"/>
      <c r="IO2344" s="1"/>
      <c r="IP2344" s="1"/>
      <c r="IQ2344" s="1"/>
      <c r="IR2344" s="1"/>
      <c r="IS2344" s="1"/>
    </row>
    <row r="2345" spans="1:253" s="96" customFormat="1">
      <c r="A2345" s="1"/>
      <c r="B2345" s="93"/>
      <c r="C2345" s="95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  <c r="HE2345" s="1"/>
      <c r="HF2345" s="1"/>
      <c r="HG2345" s="1"/>
      <c r="HH2345" s="1"/>
      <c r="HI2345" s="1"/>
      <c r="HJ2345" s="1"/>
      <c r="HK2345" s="1"/>
      <c r="HL2345" s="1"/>
      <c r="HM2345" s="1"/>
      <c r="HN2345" s="1"/>
      <c r="HO2345" s="1"/>
      <c r="HP2345" s="1"/>
      <c r="HQ2345" s="1"/>
      <c r="HR2345" s="1"/>
      <c r="HS2345" s="1"/>
      <c r="HT2345" s="1"/>
      <c r="HU2345" s="1"/>
      <c r="HV2345" s="1"/>
      <c r="HW2345" s="1"/>
      <c r="HX2345" s="1"/>
      <c r="HY2345" s="1"/>
      <c r="HZ2345" s="1"/>
      <c r="IA2345" s="1"/>
      <c r="IB2345" s="1"/>
      <c r="IC2345" s="1"/>
      <c r="ID2345" s="1"/>
      <c r="IE2345" s="1"/>
      <c r="IF2345" s="1"/>
      <c r="IG2345" s="1"/>
      <c r="IH2345" s="1"/>
      <c r="II2345" s="1"/>
      <c r="IJ2345" s="1"/>
      <c r="IK2345" s="1"/>
      <c r="IL2345" s="1"/>
      <c r="IM2345" s="1"/>
      <c r="IN2345" s="1"/>
      <c r="IO2345" s="1"/>
      <c r="IP2345" s="1"/>
      <c r="IQ2345" s="1"/>
      <c r="IR2345" s="1"/>
      <c r="IS2345" s="1"/>
    </row>
    <row r="2346" spans="1:253" s="96" customFormat="1">
      <c r="A2346" s="1"/>
      <c r="B2346" s="93"/>
      <c r="C2346" s="95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  <c r="HE2346" s="1"/>
      <c r="HF2346" s="1"/>
      <c r="HG2346" s="1"/>
      <c r="HH2346" s="1"/>
      <c r="HI2346" s="1"/>
      <c r="HJ2346" s="1"/>
      <c r="HK2346" s="1"/>
      <c r="HL2346" s="1"/>
      <c r="HM2346" s="1"/>
      <c r="HN2346" s="1"/>
      <c r="HO2346" s="1"/>
      <c r="HP2346" s="1"/>
      <c r="HQ2346" s="1"/>
      <c r="HR2346" s="1"/>
      <c r="HS2346" s="1"/>
      <c r="HT2346" s="1"/>
      <c r="HU2346" s="1"/>
      <c r="HV2346" s="1"/>
      <c r="HW2346" s="1"/>
      <c r="HX2346" s="1"/>
      <c r="HY2346" s="1"/>
      <c r="HZ2346" s="1"/>
      <c r="IA2346" s="1"/>
      <c r="IB2346" s="1"/>
      <c r="IC2346" s="1"/>
      <c r="ID2346" s="1"/>
      <c r="IE2346" s="1"/>
      <c r="IF2346" s="1"/>
      <c r="IG2346" s="1"/>
      <c r="IH2346" s="1"/>
      <c r="II2346" s="1"/>
      <c r="IJ2346" s="1"/>
      <c r="IK2346" s="1"/>
      <c r="IL2346" s="1"/>
      <c r="IM2346" s="1"/>
      <c r="IN2346" s="1"/>
      <c r="IO2346" s="1"/>
      <c r="IP2346" s="1"/>
      <c r="IQ2346" s="1"/>
      <c r="IR2346" s="1"/>
      <c r="IS2346" s="1"/>
    </row>
    <row r="2347" spans="1:253" s="96" customFormat="1">
      <c r="A2347" s="1"/>
      <c r="B2347" s="93"/>
      <c r="C2347" s="95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  <c r="HE2347" s="1"/>
      <c r="HF2347" s="1"/>
      <c r="HG2347" s="1"/>
      <c r="HH2347" s="1"/>
      <c r="HI2347" s="1"/>
      <c r="HJ2347" s="1"/>
      <c r="HK2347" s="1"/>
      <c r="HL2347" s="1"/>
      <c r="HM2347" s="1"/>
      <c r="HN2347" s="1"/>
      <c r="HO2347" s="1"/>
      <c r="HP2347" s="1"/>
      <c r="HQ2347" s="1"/>
      <c r="HR2347" s="1"/>
      <c r="HS2347" s="1"/>
      <c r="HT2347" s="1"/>
      <c r="HU2347" s="1"/>
      <c r="HV2347" s="1"/>
      <c r="HW2347" s="1"/>
      <c r="HX2347" s="1"/>
      <c r="HY2347" s="1"/>
      <c r="HZ2347" s="1"/>
      <c r="IA2347" s="1"/>
      <c r="IB2347" s="1"/>
      <c r="IC2347" s="1"/>
      <c r="ID2347" s="1"/>
      <c r="IE2347" s="1"/>
      <c r="IF2347" s="1"/>
      <c r="IG2347" s="1"/>
      <c r="IH2347" s="1"/>
      <c r="II2347" s="1"/>
      <c r="IJ2347" s="1"/>
      <c r="IK2347" s="1"/>
      <c r="IL2347" s="1"/>
      <c r="IM2347" s="1"/>
      <c r="IN2347" s="1"/>
      <c r="IO2347" s="1"/>
      <c r="IP2347" s="1"/>
      <c r="IQ2347" s="1"/>
      <c r="IR2347" s="1"/>
      <c r="IS2347" s="1"/>
    </row>
    <row r="2348" spans="1:253" s="96" customFormat="1">
      <c r="A2348" s="1"/>
      <c r="B2348" s="93"/>
      <c r="C2348" s="95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  <c r="HE2348" s="1"/>
      <c r="HF2348" s="1"/>
      <c r="HG2348" s="1"/>
      <c r="HH2348" s="1"/>
      <c r="HI2348" s="1"/>
      <c r="HJ2348" s="1"/>
      <c r="HK2348" s="1"/>
      <c r="HL2348" s="1"/>
      <c r="HM2348" s="1"/>
      <c r="HN2348" s="1"/>
      <c r="HO2348" s="1"/>
      <c r="HP2348" s="1"/>
      <c r="HQ2348" s="1"/>
      <c r="HR2348" s="1"/>
      <c r="HS2348" s="1"/>
      <c r="HT2348" s="1"/>
      <c r="HU2348" s="1"/>
      <c r="HV2348" s="1"/>
      <c r="HW2348" s="1"/>
      <c r="HX2348" s="1"/>
      <c r="HY2348" s="1"/>
      <c r="HZ2348" s="1"/>
      <c r="IA2348" s="1"/>
      <c r="IB2348" s="1"/>
      <c r="IC2348" s="1"/>
      <c r="ID2348" s="1"/>
      <c r="IE2348" s="1"/>
      <c r="IF2348" s="1"/>
      <c r="IG2348" s="1"/>
      <c r="IH2348" s="1"/>
      <c r="II2348" s="1"/>
      <c r="IJ2348" s="1"/>
      <c r="IK2348" s="1"/>
      <c r="IL2348" s="1"/>
      <c r="IM2348" s="1"/>
      <c r="IN2348" s="1"/>
      <c r="IO2348" s="1"/>
      <c r="IP2348" s="1"/>
      <c r="IQ2348" s="1"/>
      <c r="IR2348" s="1"/>
      <c r="IS2348" s="1"/>
    </row>
    <row r="2349" spans="1:253" s="96" customFormat="1">
      <c r="A2349" s="1"/>
      <c r="B2349" s="93"/>
      <c r="C2349" s="95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  <c r="HE2349" s="1"/>
      <c r="HF2349" s="1"/>
      <c r="HG2349" s="1"/>
      <c r="HH2349" s="1"/>
      <c r="HI2349" s="1"/>
      <c r="HJ2349" s="1"/>
      <c r="HK2349" s="1"/>
      <c r="HL2349" s="1"/>
      <c r="HM2349" s="1"/>
      <c r="HN2349" s="1"/>
      <c r="HO2349" s="1"/>
      <c r="HP2349" s="1"/>
      <c r="HQ2349" s="1"/>
      <c r="HR2349" s="1"/>
      <c r="HS2349" s="1"/>
      <c r="HT2349" s="1"/>
      <c r="HU2349" s="1"/>
      <c r="HV2349" s="1"/>
      <c r="HW2349" s="1"/>
      <c r="HX2349" s="1"/>
      <c r="HY2349" s="1"/>
      <c r="HZ2349" s="1"/>
      <c r="IA2349" s="1"/>
      <c r="IB2349" s="1"/>
      <c r="IC2349" s="1"/>
      <c r="ID2349" s="1"/>
      <c r="IE2349" s="1"/>
      <c r="IF2349" s="1"/>
      <c r="IG2349" s="1"/>
      <c r="IH2349" s="1"/>
      <c r="II2349" s="1"/>
      <c r="IJ2349" s="1"/>
      <c r="IK2349" s="1"/>
      <c r="IL2349" s="1"/>
      <c r="IM2349" s="1"/>
      <c r="IN2349" s="1"/>
      <c r="IO2349" s="1"/>
      <c r="IP2349" s="1"/>
      <c r="IQ2349" s="1"/>
      <c r="IR2349" s="1"/>
      <c r="IS2349" s="1"/>
    </row>
    <row r="2350" spans="1:253" s="96" customFormat="1">
      <c r="A2350" s="1"/>
      <c r="B2350" s="93"/>
      <c r="C2350" s="95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  <c r="HE2350" s="1"/>
      <c r="HF2350" s="1"/>
      <c r="HG2350" s="1"/>
      <c r="HH2350" s="1"/>
      <c r="HI2350" s="1"/>
      <c r="HJ2350" s="1"/>
      <c r="HK2350" s="1"/>
      <c r="HL2350" s="1"/>
      <c r="HM2350" s="1"/>
      <c r="HN2350" s="1"/>
      <c r="HO2350" s="1"/>
      <c r="HP2350" s="1"/>
      <c r="HQ2350" s="1"/>
      <c r="HR2350" s="1"/>
      <c r="HS2350" s="1"/>
      <c r="HT2350" s="1"/>
      <c r="HU2350" s="1"/>
      <c r="HV2350" s="1"/>
      <c r="HW2350" s="1"/>
      <c r="HX2350" s="1"/>
      <c r="HY2350" s="1"/>
      <c r="HZ2350" s="1"/>
      <c r="IA2350" s="1"/>
      <c r="IB2350" s="1"/>
      <c r="IC2350" s="1"/>
      <c r="ID2350" s="1"/>
      <c r="IE2350" s="1"/>
      <c r="IF2350" s="1"/>
      <c r="IG2350" s="1"/>
      <c r="IH2350" s="1"/>
      <c r="II2350" s="1"/>
      <c r="IJ2350" s="1"/>
      <c r="IK2350" s="1"/>
      <c r="IL2350" s="1"/>
      <c r="IM2350" s="1"/>
      <c r="IN2350" s="1"/>
      <c r="IO2350" s="1"/>
      <c r="IP2350" s="1"/>
      <c r="IQ2350" s="1"/>
      <c r="IR2350" s="1"/>
      <c r="IS2350" s="1"/>
    </row>
    <row r="2351" spans="1:253" s="96" customFormat="1">
      <c r="A2351" s="1"/>
      <c r="B2351" s="93"/>
      <c r="C2351" s="95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  <c r="HE2351" s="1"/>
      <c r="HF2351" s="1"/>
      <c r="HG2351" s="1"/>
      <c r="HH2351" s="1"/>
      <c r="HI2351" s="1"/>
      <c r="HJ2351" s="1"/>
      <c r="HK2351" s="1"/>
      <c r="HL2351" s="1"/>
      <c r="HM2351" s="1"/>
      <c r="HN2351" s="1"/>
      <c r="HO2351" s="1"/>
      <c r="HP2351" s="1"/>
      <c r="HQ2351" s="1"/>
      <c r="HR2351" s="1"/>
      <c r="HS2351" s="1"/>
      <c r="HT2351" s="1"/>
      <c r="HU2351" s="1"/>
      <c r="HV2351" s="1"/>
      <c r="HW2351" s="1"/>
      <c r="HX2351" s="1"/>
      <c r="HY2351" s="1"/>
      <c r="HZ2351" s="1"/>
      <c r="IA2351" s="1"/>
      <c r="IB2351" s="1"/>
      <c r="IC2351" s="1"/>
      <c r="ID2351" s="1"/>
      <c r="IE2351" s="1"/>
      <c r="IF2351" s="1"/>
      <c r="IG2351" s="1"/>
      <c r="IH2351" s="1"/>
      <c r="II2351" s="1"/>
      <c r="IJ2351" s="1"/>
      <c r="IK2351" s="1"/>
      <c r="IL2351" s="1"/>
      <c r="IM2351" s="1"/>
      <c r="IN2351" s="1"/>
      <c r="IO2351" s="1"/>
      <c r="IP2351" s="1"/>
      <c r="IQ2351" s="1"/>
      <c r="IR2351" s="1"/>
      <c r="IS2351" s="1"/>
    </row>
    <row r="2352" spans="1:253" s="96" customFormat="1">
      <c r="A2352" s="1"/>
      <c r="B2352" s="93"/>
      <c r="C2352" s="95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  <c r="HE2352" s="1"/>
      <c r="HF2352" s="1"/>
      <c r="HG2352" s="1"/>
      <c r="HH2352" s="1"/>
      <c r="HI2352" s="1"/>
      <c r="HJ2352" s="1"/>
      <c r="HK2352" s="1"/>
      <c r="HL2352" s="1"/>
      <c r="HM2352" s="1"/>
      <c r="HN2352" s="1"/>
      <c r="HO2352" s="1"/>
      <c r="HP2352" s="1"/>
      <c r="HQ2352" s="1"/>
      <c r="HR2352" s="1"/>
      <c r="HS2352" s="1"/>
      <c r="HT2352" s="1"/>
      <c r="HU2352" s="1"/>
      <c r="HV2352" s="1"/>
      <c r="HW2352" s="1"/>
      <c r="HX2352" s="1"/>
      <c r="HY2352" s="1"/>
      <c r="HZ2352" s="1"/>
      <c r="IA2352" s="1"/>
      <c r="IB2352" s="1"/>
      <c r="IC2352" s="1"/>
      <c r="ID2352" s="1"/>
      <c r="IE2352" s="1"/>
      <c r="IF2352" s="1"/>
      <c r="IG2352" s="1"/>
      <c r="IH2352" s="1"/>
      <c r="II2352" s="1"/>
      <c r="IJ2352" s="1"/>
      <c r="IK2352" s="1"/>
      <c r="IL2352" s="1"/>
      <c r="IM2352" s="1"/>
      <c r="IN2352" s="1"/>
      <c r="IO2352" s="1"/>
      <c r="IP2352" s="1"/>
      <c r="IQ2352" s="1"/>
      <c r="IR2352" s="1"/>
      <c r="IS2352" s="1"/>
    </row>
    <row r="2353" spans="1:253" s="96" customFormat="1">
      <c r="A2353" s="1"/>
      <c r="B2353" s="93"/>
      <c r="C2353" s="95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  <c r="HE2353" s="1"/>
      <c r="HF2353" s="1"/>
      <c r="HG2353" s="1"/>
      <c r="HH2353" s="1"/>
      <c r="HI2353" s="1"/>
      <c r="HJ2353" s="1"/>
      <c r="HK2353" s="1"/>
      <c r="HL2353" s="1"/>
      <c r="HM2353" s="1"/>
      <c r="HN2353" s="1"/>
      <c r="HO2353" s="1"/>
      <c r="HP2353" s="1"/>
      <c r="HQ2353" s="1"/>
      <c r="HR2353" s="1"/>
      <c r="HS2353" s="1"/>
      <c r="HT2353" s="1"/>
      <c r="HU2353" s="1"/>
      <c r="HV2353" s="1"/>
      <c r="HW2353" s="1"/>
      <c r="HX2353" s="1"/>
      <c r="HY2353" s="1"/>
      <c r="HZ2353" s="1"/>
      <c r="IA2353" s="1"/>
      <c r="IB2353" s="1"/>
      <c r="IC2353" s="1"/>
      <c r="ID2353" s="1"/>
      <c r="IE2353" s="1"/>
      <c r="IF2353" s="1"/>
      <c r="IG2353" s="1"/>
      <c r="IH2353" s="1"/>
      <c r="II2353" s="1"/>
      <c r="IJ2353" s="1"/>
      <c r="IK2353" s="1"/>
      <c r="IL2353" s="1"/>
      <c r="IM2353" s="1"/>
      <c r="IN2353" s="1"/>
      <c r="IO2353" s="1"/>
      <c r="IP2353" s="1"/>
      <c r="IQ2353" s="1"/>
      <c r="IR2353" s="1"/>
      <c r="IS2353" s="1"/>
    </row>
    <row r="2354" spans="1:253" s="96" customFormat="1">
      <c r="A2354" s="1"/>
      <c r="B2354" s="93"/>
      <c r="C2354" s="95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  <c r="HE2354" s="1"/>
      <c r="HF2354" s="1"/>
      <c r="HG2354" s="1"/>
      <c r="HH2354" s="1"/>
      <c r="HI2354" s="1"/>
      <c r="HJ2354" s="1"/>
      <c r="HK2354" s="1"/>
      <c r="HL2354" s="1"/>
      <c r="HM2354" s="1"/>
      <c r="HN2354" s="1"/>
      <c r="HO2354" s="1"/>
      <c r="HP2354" s="1"/>
      <c r="HQ2354" s="1"/>
      <c r="HR2354" s="1"/>
      <c r="HS2354" s="1"/>
      <c r="HT2354" s="1"/>
      <c r="HU2354" s="1"/>
      <c r="HV2354" s="1"/>
      <c r="HW2354" s="1"/>
      <c r="HX2354" s="1"/>
      <c r="HY2354" s="1"/>
      <c r="HZ2354" s="1"/>
      <c r="IA2354" s="1"/>
      <c r="IB2354" s="1"/>
      <c r="IC2354" s="1"/>
      <c r="ID2354" s="1"/>
      <c r="IE2354" s="1"/>
      <c r="IF2354" s="1"/>
      <c r="IG2354" s="1"/>
      <c r="IH2354" s="1"/>
      <c r="II2354" s="1"/>
      <c r="IJ2354" s="1"/>
      <c r="IK2354" s="1"/>
      <c r="IL2354" s="1"/>
      <c r="IM2354" s="1"/>
      <c r="IN2354" s="1"/>
      <c r="IO2354" s="1"/>
      <c r="IP2354" s="1"/>
      <c r="IQ2354" s="1"/>
      <c r="IR2354" s="1"/>
      <c r="IS2354" s="1"/>
    </row>
    <row r="2355" spans="1:253" s="96" customFormat="1">
      <c r="A2355" s="1"/>
      <c r="B2355" s="93"/>
      <c r="C2355" s="95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  <c r="HE2355" s="1"/>
      <c r="HF2355" s="1"/>
      <c r="HG2355" s="1"/>
      <c r="HH2355" s="1"/>
      <c r="HI2355" s="1"/>
      <c r="HJ2355" s="1"/>
      <c r="HK2355" s="1"/>
      <c r="HL2355" s="1"/>
      <c r="HM2355" s="1"/>
      <c r="HN2355" s="1"/>
      <c r="HO2355" s="1"/>
      <c r="HP2355" s="1"/>
      <c r="HQ2355" s="1"/>
      <c r="HR2355" s="1"/>
      <c r="HS2355" s="1"/>
      <c r="HT2355" s="1"/>
      <c r="HU2355" s="1"/>
      <c r="HV2355" s="1"/>
      <c r="HW2355" s="1"/>
      <c r="HX2355" s="1"/>
      <c r="HY2355" s="1"/>
      <c r="HZ2355" s="1"/>
      <c r="IA2355" s="1"/>
      <c r="IB2355" s="1"/>
      <c r="IC2355" s="1"/>
      <c r="ID2355" s="1"/>
      <c r="IE2355" s="1"/>
      <c r="IF2355" s="1"/>
      <c r="IG2355" s="1"/>
      <c r="IH2355" s="1"/>
      <c r="II2355" s="1"/>
      <c r="IJ2355" s="1"/>
      <c r="IK2355" s="1"/>
      <c r="IL2355" s="1"/>
      <c r="IM2355" s="1"/>
      <c r="IN2355" s="1"/>
      <c r="IO2355" s="1"/>
      <c r="IP2355" s="1"/>
      <c r="IQ2355" s="1"/>
      <c r="IR2355" s="1"/>
      <c r="IS2355" s="1"/>
    </row>
    <row r="2356" spans="1:253" s="96" customFormat="1">
      <c r="A2356" s="1"/>
      <c r="B2356" s="93"/>
      <c r="C2356" s="95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  <c r="HE2356" s="1"/>
      <c r="HF2356" s="1"/>
      <c r="HG2356" s="1"/>
      <c r="HH2356" s="1"/>
      <c r="HI2356" s="1"/>
      <c r="HJ2356" s="1"/>
      <c r="HK2356" s="1"/>
      <c r="HL2356" s="1"/>
      <c r="HM2356" s="1"/>
      <c r="HN2356" s="1"/>
      <c r="HO2356" s="1"/>
      <c r="HP2356" s="1"/>
      <c r="HQ2356" s="1"/>
      <c r="HR2356" s="1"/>
      <c r="HS2356" s="1"/>
      <c r="HT2356" s="1"/>
      <c r="HU2356" s="1"/>
      <c r="HV2356" s="1"/>
      <c r="HW2356" s="1"/>
      <c r="HX2356" s="1"/>
      <c r="HY2356" s="1"/>
      <c r="HZ2356" s="1"/>
      <c r="IA2356" s="1"/>
      <c r="IB2356" s="1"/>
      <c r="IC2356" s="1"/>
      <c r="ID2356" s="1"/>
      <c r="IE2356" s="1"/>
      <c r="IF2356" s="1"/>
      <c r="IG2356" s="1"/>
      <c r="IH2356" s="1"/>
      <c r="II2356" s="1"/>
      <c r="IJ2356" s="1"/>
      <c r="IK2356" s="1"/>
      <c r="IL2356" s="1"/>
      <c r="IM2356" s="1"/>
      <c r="IN2356" s="1"/>
      <c r="IO2356" s="1"/>
      <c r="IP2356" s="1"/>
      <c r="IQ2356" s="1"/>
      <c r="IR2356" s="1"/>
      <c r="IS2356" s="1"/>
    </row>
    <row r="2357" spans="1:253" s="96" customFormat="1">
      <c r="A2357" s="1"/>
      <c r="B2357" s="93"/>
      <c r="C2357" s="95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  <c r="HE2357" s="1"/>
      <c r="HF2357" s="1"/>
      <c r="HG2357" s="1"/>
      <c r="HH2357" s="1"/>
      <c r="HI2357" s="1"/>
      <c r="HJ2357" s="1"/>
      <c r="HK2357" s="1"/>
      <c r="HL2357" s="1"/>
      <c r="HM2357" s="1"/>
      <c r="HN2357" s="1"/>
      <c r="HO2357" s="1"/>
      <c r="HP2357" s="1"/>
      <c r="HQ2357" s="1"/>
      <c r="HR2357" s="1"/>
      <c r="HS2357" s="1"/>
      <c r="HT2357" s="1"/>
      <c r="HU2357" s="1"/>
      <c r="HV2357" s="1"/>
      <c r="HW2357" s="1"/>
      <c r="HX2357" s="1"/>
      <c r="HY2357" s="1"/>
      <c r="HZ2357" s="1"/>
      <c r="IA2357" s="1"/>
      <c r="IB2357" s="1"/>
      <c r="IC2357" s="1"/>
      <c r="ID2357" s="1"/>
      <c r="IE2357" s="1"/>
      <c r="IF2357" s="1"/>
      <c r="IG2357" s="1"/>
      <c r="IH2357" s="1"/>
      <c r="II2357" s="1"/>
      <c r="IJ2357" s="1"/>
      <c r="IK2357" s="1"/>
      <c r="IL2357" s="1"/>
      <c r="IM2357" s="1"/>
      <c r="IN2357" s="1"/>
      <c r="IO2357" s="1"/>
      <c r="IP2357" s="1"/>
      <c r="IQ2357" s="1"/>
      <c r="IR2357" s="1"/>
      <c r="IS2357" s="1"/>
    </row>
    <row r="2358" spans="1:253" s="96" customFormat="1">
      <c r="A2358" s="1"/>
      <c r="B2358" s="93"/>
      <c r="C2358" s="95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  <c r="HE2358" s="1"/>
      <c r="HF2358" s="1"/>
      <c r="HG2358" s="1"/>
      <c r="HH2358" s="1"/>
      <c r="HI2358" s="1"/>
      <c r="HJ2358" s="1"/>
      <c r="HK2358" s="1"/>
      <c r="HL2358" s="1"/>
      <c r="HM2358" s="1"/>
      <c r="HN2358" s="1"/>
      <c r="HO2358" s="1"/>
      <c r="HP2358" s="1"/>
      <c r="HQ2358" s="1"/>
      <c r="HR2358" s="1"/>
      <c r="HS2358" s="1"/>
      <c r="HT2358" s="1"/>
      <c r="HU2358" s="1"/>
      <c r="HV2358" s="1"/>
      <c r="HW2358" s="1"/>
      <c r="HX2358" s="1"/>
      <c r="HY2358" s="1"/>
      <c r="HZ2358" s="1"/>
      <c r="IA2358" s="1"/>
      <c r="IB2358" s="1"/>
      <c r="IC2358" s="1"/>
      <c r="ID2358" s="1"/>
      <c r="IE2358" s="1"/>
      <c r="IF2358" s="1"/>
      <c r="IG2358" s="1"/>
      <c r="IH2358" s="1"/>
      <c r="II2358" s="1"/>
      <c r="IJ2358" s="1"/>
      <c r="IK2358" s="1"/>
      <c r="IL2358" s="1"/>
      <c r="IM2358" s="1"/>
      <c r="IN2358" s="1"/>
      <c r="IO2358" s="1"/>
      <c r="IP2358" s="1"/>
      <c r="IQ2358" s="1"/>
      <c r="IR2358" s="1"/>
      <c r="IS2358" s="1"/>
    </row>
    <row r="2359" spans="1:253" s="96" customFormat="1">
      <c r="A2359" s="1"/>
      <c r="B2359" s="93"/>
      <c r="C2359" s="95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  <c r="HE2359" s="1"/>
      <c r="HF2359" s="1"/>
      <c r="HG2359" s="1"/>
      <c r="HH2359" s="1"/>
      <c r="HI2359" s="1"/>
      <c r="HJ2359" s="1"/>
      <c r="HK2359" s="1"/>
      <c r="HL2359" s="1"/>
      <c r="HM2359" s="1"/>
      <c r="HN2359" s="1"/>
      <c r="HO2359" s="1"/>
      <c r="HP2359" s="1"/>
      <c r="HQ2359" s="1"/>
      <c r="HR2359" s="1"/>
      <c r="HS2359" s="1"/>
      <c r="HT2359" s="1"/>
      <c r="HU2359" s="1"/>
      <c r="HV2359" s="1"/>
      <c r="HW2359" s="1"/>
      <c r="HX2359" s="1"/>
      <c r="HY2359" s="1"/>
      <c r="HZ2359" s="1"/>
      <c r="IA2359" s="1"/>
      <c r="IB2359" s="1"/>
      <c r="IC2359" s="1"/>
      <c r="ID2359" s="1"/>
      <c r="IE2359" s="1"/>
      <c r="IF2359" s="1"/>
      <c r="IG2359" s="1"/>
      <c r="IH2359" s="1"/>
      <c r="II2359" s="1"/>
      <c r="IJ2359" s="1"/>
      <c r="IK2359" s="1"/>
      <c r="IL2359" s="1"/>
      <c r="IM2359" s="1"/>
      <c r="IN2359" s="1"/>
      <c r="IO2359" s="1"/>
      <c r="IP2359" s="1"/>
      <c r="IQ2359" s="1"/>
      <c r="IR2359" s="1"/>
      <c r="IS2359" s="1"/>
    </row>
    <row r="2360" spans="1:253" s="96" customFormat="1">
      <c r="A2360" s="1"/>
      <c r="B2360" s="93"/>
      <c r="C2360" s="95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  <c r="HE2360" s="1"/>
      <c r="HF2360" s="1"/>
      <c r="HG2360" s="1"/>
      <c r="HH2360" s="1"/>
      <c r="HI2360" s="1"/>
      <c r="HJ2360" s="1"/>
      <c r="HK2360" s="1"/>
      <c r="HL2360" s="1"/>
      <c r="HM2360" s="1"/>
      <c r="HN2360" s="1"/>
      <c r="HO2360" s="1"/>
      <c r="HP2360" s="1"/>
      <c r="HQ2360" s="1"/>
      <c r="HR2360" s="1"/>
      <c r="HS2360" s="1"/>
      <c r="HT2360" s="1"/>
      <c r="HU2360" s="1"/>
      <c r="HV2360" s="1"/>
      <c r="HW2360" s="1"/>
      <c r="HX2360" s="1"/>
      <c r="HY2360" s="1"/>
      <c r="HZ2360" s="1"/>
      <c r="IA2360" s="1"/>
      <c r="IB2360" s="1"/>
      <c r="IC2360" s="1"/>
      <c r="ID2360" s="1"/>
      <c r="IE2360" s="1"/>
      <c r="IF2360" s="1"/>
      <c r="IG2360" s="1"/>
      <c r="IH2360" s="1"/>
      <c r="II2360" s="1"/>
      <c r="IJ2360" s="1"/>
      <c r="IK2360" s="1"/>
      <c r="IL2360" s="1"/>
      <c r="IM2360" s="1"/>
      <c r="IN2360" s="1"/>
      <c r="IO2360" s="1"/>
      <c r="IP2360" s="1"/>
      <c r="IQ2360" s="1"/>
      <c r="IR2360" s="1"/>
      <c r="IS2360" s="1"/>
    </row>
    <row r="2361" spans="1:253" s="96" customFormat="1">
      <c r="A2361" s="1"/>
      <c r="B2361" s="93"/>
      <c r="C2361" s="95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  <c r="HE2361" s="1"/>
      <c r="HF2361" s="1"/>
      <c r="HG2361" s="1"/>
      <c r="HH2361" s="1"/>
      <c r="HI2361" s="1"/>
      <c r="HJ2361" s="1"/>
      <c r="HK2361" s="1"/>
      <c r="HL2361" s="1"/>
      <c r="HM2361" s="1"/>
      <c r="HN2361" s="1"/>
      <c r="HO2361" s="1"/>
      <c r="HP2361" s="1"/>
      <c r="HQ2361" s="1"/>
      <c r="HR2361" s="1"/>
      <c r="HS2361" s="1"/>
      <c r="HT2361" s="1"/>
      <c r="HU2361" s="1"/>
      <c r="HV2361" s="1"/>
      <c r="HW2361" s="1"/>
      <c r="HX2361" s="1"/>
      <c r="HY2361" s="1"/>
      <c r="HZ2361" s="1"/>
      <c r="IA2361" s="1"/>
      <c r="IB2361" s="1"/>
      <c r="IC2361" s="1"/>
      <c r="ID2361" s="1"/>
      <c r="IE2361" s="1"/>
      <c r="IF2361" s="1"/>
      <c r="IG2361" s="1"/>
      <c r="IH2361" s="1"/>
      <c r="II2361" s="1"/>
      <c r="IJ2361" s="1"/>
      <c r="IK2361" s="1"/>
      <c r="IL2361" s="1"/>
      <c r="IM2361" s="1"/>
      <c r="IN2361" s="1"/>
      <c r="IO2361" s="1"/>
      <c r="IP2361" s="1"/>
      <c r="IQ2361" s="1"/>
      <c r="IR2361" s="1"/>
      <c r="IS2361" s="1"/>
    </row>
    <row r="2362" spans="1:253" s="96" customFormat="1">
      <c r="A2362" s="1"/>
      <c r="B2362" s="93"/>
      <c r="C2362" s="95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  <c r="HE2362" s="1"/>
      <c r="HF2362" s="1"/>
      <c r="HG2362" s="1"/>
      <c r="HH2362" s="1"/>
      <c r="HI2362" s="1"/>
      <c r="HJ2362" s="1"/>
      <c r="HK2362" s="1"/>
      <c r="HL2362" s="1"/>
      <c r="HM2362" s="1"/>
      <c r="HN2362" s="1"/>
      <c r="HO2362" s="1"/>
      <c r="HP2362" s="1"/>
      <c r="HQ2362" s="1"/>
      <c r="HR2362" s="1"/>
      <c r="HS2362" s="1"/>
      <c r="HT2362" s="1"/>
      <c r="HU2362" s="1"/>
      <c r="HV2362" s="1"/>
      <c r="HW2362" s="1"/>
      <c r="HX2362" s="1"/>
      <c r="HY2362" s="1"/>
      <c r="HZ2362" s="1"/>
      <c r="IA2362" s="1"/>
      <c r="IB2362" s="1"/>
      <c r="IC2362" s="1"/>
      <c r="ID2362" s="1"/>
      <c r="IE2362" s="1"/>
      <c r="IF2362" s="1"/>
      <c r="IG2362" s="1"/>
      <c r="IH2362" s="1"/>
      <c r="II2362" s="1"/>
      <c r="IJ2362" s="1"/>
      <c r="IK2362" s="1"/>
      <c r="IL2362" s="1"/>
      <c r="IM2362" s="1"/>
      <c r="IN2362" s="1"/>
      <c r="IO2362" s="1"/>
      <c r="IP2362" s="1"/>
      <c r="IQ2362" s="1"/>
      <c r="IR2362" s="1"/>
      <c r="IS2362" s="1"/>
    </row>
    <row r="2363" spans="1:253" s="96" customFormat="1">
      <c r="A2363" s="1"/>
      <c r="B2363" s="93"/>
      <c r="C2363" s="95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  <c r="HE2363" s="1"/>
      <c r="HF2363" s="1"/>
      <c r="HG2363" s="1"/>
      <c r="HH2363" s="1"/>
      <c r="HI2363" s="1"/>
      <c r="HJ2363" s="1"/>
      <c r="HK2363" s="1"/>
      <c r="HL2363" s="1"/>
      <c r="HM2363" s="1"/>
      <c r="HN2363" s="1"/>
      <c r="HO2363" s="1"/>
      <c r="HP2363" s="1"/>
      <c r="HQ2363" s="1"/>
      <c r="HR2363" s="1"/>
      <c r="HS2363" s="1"/>
      <c r="HT2363" s="1"/>
      <c r="HU2363" s="1"/>
      <c r="HV2363" s="1"/>
      <c r="HW2363" s="1"/>
      <c r="HX2363" s="1"/>
      <c r="HY2363" s="1"/>
      <c r="HZ2363" s="1"/>
      <c r="IA2363" s="1"/>
      <c r="IB2363" s="1"/>
      <c r="IC2363" s="1"/>
      <c r="ID2363" s="1"/>
      <c r="IE2363" s="1"/>
      <c r="IF2363" s="1"/>
      <c r="IG2363" s="1"/>
      <c r="IH2363" s="1"/>
      <c r="II2363" s="1"/>
      <c r="IJ2363" s="1"/>
      <c r="IK2363" s="1"/>
      <c r="IL2363" s="1"/>
      <c r="IM2363" s="1"/>
      <c r="IN2363" s="1"/>
      <c r="IO2363" s="1"/>
      <c r="IP2363" s="1"/>
      <c r="IQ2363" s="1"/>
      <c r="IR2363" s="1"/>
      <c r="IS2363" s="1"/>
    </row>
    <row r="2364" spans="1:253" s="96" customFormat="1">
      <c r="A2364" s="1"/>
      <c r="B2364" s="93"/>
      <c r="C2364" s="95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  <c r="HE2364" s="1"/>
      <c r="HF2364" s="1"/>
      <c r="HG2364" s="1"/>
      <c r="HH2364" s="1"/>
      <c r="HI2364" s="1"/>
      <c r="HJ2364" s="1"/>
      <c r="HK2364" s="1"/>
      <c r="HL2364" s="1"/>
      <c r="HM2364" s="1"/>
      <c r="HN2364" s="1"/>
      <c r="HO2364" s="1"/>
      <c r="HP2364" s="1"/>
      <c r="HQ2364" s="1"/>
      <c r="HR2364" s="1"/>
      <c r="HS2364" s="1"/>
      <c r="HT2364" s="1"/>
      <c r="HU2364" s="1"/>
      <c r="HV2364" s="1"/>
      <c r="HW2364" s="1"/>
      <c r="HX2364" s="1"/>
      <c r="HY2364" s="1"/>
      <c r="HZ2364" s="1"/>
      <c r="IA2364" s="1"/>
      <c r="IB2364" s="1"/>
      <c r="IC2364" s="1"/>
      <c r="ID2364" s="1"/>
      <c r="IE2364" s="1"/>
      <c r="IF2364" s="1"/>
      <c r="IG2364" s="1"/>
      <c r="IH2364" s="1"/>
      <c r="II2364" s="1"/>
      <c r="IJ2364" s="1"/>
      <c r="IK2364" s="1"/>
      <c r="IL2364" s="1"/>
      <c r="IM2364" s="1"/>
      <c r="IN2364" s="1"/>
      <c r="IO2364" s="1"/>
      <c r="IP2364" s="1"/>
      <c r="IQ2364" s="1"/>
      <c r="IR2364" s="1"/>
      <c r="IS2364" s="1"/>
    </row>
    <row r="2365" spans="1:253" s="96" customFormat="1">
      <c r="A2365" s="1"/>
      <c r="B2365" s="93"/>
      <c r="C2365" s="95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  <c r="HE2365" s="1"/>
      <c r="HF2365" s="1"/>
      <c r="HG2365" s="1"/>
      <c r="HH2365" s="1"/>
      <c r="HI2365" s="1"/>
      <c r="HJ2365" s="1"/>
      <c r="HK2365" s="1"/>
      <c r="HL2365" s="1"/>
      <c r="HM2365" s="1"/>
      <c r="HN2365" s="1"/>
      <c r="HO2365" s="1"/>
      <c r="HP2365" s="1"/>
      <c r="HQ2365" s="1"/>
      <c r="HR2365" s="1"/>
      <c r="HS2365" s="1"/>
      <c r="HT2365" s="1"/>
      <c r="HU2365" s="1"/>
      <c r="HV2365" s="1"/>
      <c r="HW2365" s="1"/>
      <c r="HX2365" s="1"/>
      <c r="HY2365" s="1"/>
      <c r="HZ2365" s="1"/>
      <c r="IA2365" s="1"/>
      <c r="IB2365" s="1"/>
      <c r="IC2365" s="1"/>
      <c r="ID2365" s="1"/>
      <c r="IE2365" s="1"/>
      <c r="IF2365" s="1"/>
      <c r="IG2365" s="1"/>
      <c r="IH2365" s="1"/>
      <c r="II2365" s="1"/>
      <c r="IJ2365" s="1"/>
      <c r="IK2365" s="1"/>
      <c r="IL2365" s="1"/>
      <c r="IM2365" s="1"/>
      <c r="IN2365" s="1"/>
      <c r="IO2365" s="1"/>
      <c r="IP2365" s="1"/>
      <c r="IQ2365" s="1"/>
      <c r="IR2365" s="1"/>
      <c r="IS2365" s="1"/>
    </row>
    <row r="2366" spans="1:253" s="96" customFormat="1">
      <c r="A2366" s="1"/>
      <c r="B2366" s="93"/>
      <c r="C2366" s="95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  <c r="HE2366" s="1"/>
      <c r="HF2366" s="1"/>
      <c r="HG2366" s="1"/>
      <c r="HH2366" s="1"/>
      <c r="HI2366" s="1"/>
      <c r="HJ2366" s="1"/>
      <c r="HK2366" s="1"/>
      <c r="HL2366" s="1"/>
      <c r="HM2366" s="1"/>
      <c r="HN2366" s="1"/>
      <c r="HO2366" s="1"/>
      <c r="HP2366" s="1"/>
      <c r="HQ2366" s="1"/>
      <c r="HR2366" s="1"/>
      <c r="HS2366" s="1"/>
      <c r="HT2366" s="1"/>
      <c r="HU2366" s="1"/>
      <c r="HV2366" s="1"/>
      <c r="HW2366" s="1"/>
      <c r="HX2366" s="1"/>
      <c r="HY2366" s="1"/>
      <c r="HZ2366" s="1"/>
      <c r="IA2366" s="1"/>
      <c r="IB2366" s="1"/>
      <c r="IC2366" s="1"/>
      <c r="ID2366" s="1"/>
      <c r="IE2366" s="1"/>
      <c r="IF2366" s="1"/>
      <c r="IG2366" s="1"/>
      <c r="IH2366" s="1"/>
      <c r="II2366" s="1"/>
      <c r="IJ2366" s="1"/>
      <c r="IK2366" s="1"/>
      <c r="IL2366" s="1"/>
      <c r="IM2366" s="1"/>
      <c r="IN2366" s="1"/>
      <c r="IO2366" s="1"/>
      <c r="IP2366" s="1"/>
      <c r="IQ2366" s="1"/>
      <c r="IR2366" s="1"/>
      <c r="IS2366" s="1"/>
    </row>
    <row r="2367" spans="1:253" s="96" customFormat="1">
      <c r="A2367" s="1"/>
      <c r="B2367" s="93"/>
      <c r="C2367" s="95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  <c r="HE2367" s="1"/>
      <c r="HF2367" s="1"/>
      <c r="HG2367" s="1"/>
      <c r="HH2367" s="1"/>
      <c r="HI2367" s="1"/>
      <c r="HJ2367" s="1"/>
      <c r="HK2367" s="1"/>
      <c r="HL2367" s="1"/>
      <c r="HM2367" s="1"/>
      <c r="HN2367" s="1"/>
      <c r="HO2367" s="1"/>
      <c r="HP2367" s="1"/>
      <c r="HQ2367" s="1"/>
      <c r="HR2367" s="1"/>
      <c r="HS2367" s="1"/>
      <c r="HT2367" s="1"/>
      <c r="HU2367" s="1"/>
      <c r="HV2367" s="1"/>
      <c r="HW2367" s="1"/>
      <c r="HX2367" s="1"/>
      <c r="HY2367" s="1"/>
      <c r="HZ2367" s="1"/>
      <c r="IA2367" s="1"/>
      <c r="IB2367" s="1"/>
      <c r="IC2367" s="1"/>
      <c r="ID2367" s="1"/>
      <c r="IE2367" s="1"/>
      <c r="IF2367" s="1"/>
      <c r="IG2367" s="1"/>
      <c r="IH2367" s="1"/>
      <c r="II2367" s="1"/>
      <c r="IJ2367" s="1"/>
      <c r="IK2367" s="1"/>
      <c r="IL2367" s="1"/>
      <c r="IM2367" s="1"/>
      <c r="IN2367" s="1"/>
      <c r="IO2367" s="1"/>
      <c r="IP2367" s="1"/>
      <c r="IQ2367" s="1"/>
      <c r="IR2367" s="1"/>
      <c r="IS2367" s="1"/>
    </row>
    <row r="2368" spans="1:253" s="96" customFormat="1">
      <c r="A2368" s="1"/>
      <c r="B2368" s="93"/>
      <c r="C2368" s="95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  <c r="HE2368" s="1"/>
      <c r="HF2368" s="1"/>
      <c r="HG2368" s="1"/>
      <c r="HH2368" s="1"/>
      <c r="HI2368" s="1"/>
      <c r="HJ2368" s="1"/>
      <c r="HK2368" s="1"/>
      <c r="HL2368" s="1"/>
      <c r="HM2368" s="1"/>
      <c r="HN2368" s="1"/>
      <c r="HO2368" s="1"/>
      <c r="HP2368" s="1"/>
      <c r="HQ2368" s="1"/>
      <c r="HR2368" s="1"/>
      <c r="HS2368" s="1"/>
      <c r="HT2368" s="1"/>
      <c r="HU2368" s="1"/>
      <c r="HV2368" s="1"/>
      <c r="HW2368" s="1"/>
      <c r="HX2368" s="1"/>
      <c r="HY2368" s="1"/>
      <c r="HZ2368" s="1"/>
      <c r="IA2368" s="1"/>
      <c r="IB2368" s="1"/>
      <c r="IC2368" s="1"/>
      <c r="ID2368" s="1"/>
      <c r="IE2368" s="1"/>
      <c r="IF2368" s="1"/>
      <c r="IG2368" s="1"/>
      <c r="IH2368" s="1"/>
      <c r="II2368" s="1"/>
      <c r="IJ2368" s="1"/>
      <c r="IK2368" s="1"/>
      <c r="IL2368" s="1"/>
      <c r="IM2368" s="1"/>
      <c r="IN2368" s="1"/>
      <c r="IO2368" s="1"/>
      <c r="IP2368" s="1"/>
      <c r="IQ2368" s="1"/>
      <c r="IR2368" s="1"/>
      <c r="IS2368" s="1"/>
    </row>
    <row r="2369" spans="1:253" s="96" customFormat="1">
      <c r="A2369" s="1"/>
      <c r="B2369" s="93"/>
      <c r="C2369" s="95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  <c r="HE2369" s="1"/>
      <c r="HF2369" s="1"/>
      <c r="HG2369" s="1"/>
      <c r="HH2369" s="1"/>
      <c r="HI2369" s="1"/>
      <c r="HJ2369" s="1"/>
      <c r="HK2369" s="1"/>
      <c r="HL2369" s="1"/>
      <c r="HM2369" s="1"/>
      <c r="HN2369" s="1"/>
      <c r="HO2369" s="1"/>
      <c r="HP2369" s="1"/>
      <c r="HQ2369" s="1"/>
      <c r="HR2369" s="1"/>
      <c r="HS2369" s="1"/>
      <c r="HT2369" s="1"/>
      <c r="HU2369" s="1"/>
      <c r="HV2369" s="1"/>
      <c r="HW2369" s="1"/>
      <c r="HX2369" s="1"/>
      <c r="HY2369" s="1"/>
      <c r="HZ2369" s="1"/>
      <c r="IA2369" s="1"/>
      <c r="IB2369" s="1"/>
      <c r="IC2369" s="1"/>
      <c r="ID2369" s="1"/>
      <c r="IE2369" s="1"/>
      <c r="IF2369" s="1"/>
      <c r="IG2369" s="1"/>
      <c r="IH2369" s="1"/>
      <c r="II2369" s="1"/>
      <c r="IJ2369" s="1"/>
      <c r="IK2369" s="1"/>
      <c r="IL2369" s="1"/>
      <c r="IM2369" s="1"/>
      <c r="IN2369" s="1"/>
      <c r="IO2369" s="1"/>
      <c r="IP2369" s="1"/>
      <c r="IQ2369" s="1"/>
      <c r="IR2369" s="1"/>
      <c r="IS2369" s="1"/>
    </row>
    <row r="2370" spans="1:253" s="96" customFormat="1">
      <c r="A2370" s="1"/>
      <c r="B2370" s="93"/>
      <c r="C2370" s="95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  <c r="HE2370" s="1"/>
      <c r="HF2370" s="1"/>
      <c r="HG2370" s="1"/>
      <c r="HH2370" s="1"/>
      <c r="HI2370" s="1"/>
      <c r="HJ2370" s="1"/>
      <c r="HK2370" s="1"/>
      <c r="HL2370" s="1"/>
      <c r="HM2370" s="1"/>
      <c r="HN2370" s="1"/>
      <c r="HO2370" s="1"/>
      <c r="HP2370" s="1"/>
      <c r="HQ2370" s="1"/>
      <c r="HR2370" s="1"/>
      <c r="HS2370" s="1"/>
      <c r="HT2370" s="1"/>
      <c r="HU2370" s="1"/>
      <c r="HV2370" s="1"/>
      <c r="HW2370" s="1"/>
      <c r="HX2370" s="1"/>
      <c r="HY2370" s="1"/>
      <c r="HZ2370" s="1"/>
      <c r="IA2370" s="1"/>
      <c r="IB2370" s="1"/>
      <c r="IC2370" s="1"/>
      <c r="ID2370" s="1"/>
      <c r="IE2370" s="1"/>
      <c r="IF2370" s="1"/>
      <c r="IG2370" s="1"/>
      <c r="IH2370" s="1"/>
      <c r="II2370" s="1"/>
      <c r="IJ2370" s="1"/>
      <c r="IK2370" s="1"/>
      <c r="IL2370" s="1"/>
      <c r="IM2370" s="1"/>
      <c r="IN2370" s="1"/>
      <c r="IO2370" s="1"/>
      <c r="IP2370" s="1"/>
      <c r="IQ2370" s="1"/>
      <c r="IR2370" s="1"/>
      <c r="IS2370" s="1"/>
    </row>
    <row r="2371" spans="1:253" s="96" customFormat="1">
      <c r="A2371" s="1"/>
      <c r="B2371" s="93"/>
      <c r="C2371" s="95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  <c r="HE2371" s="1"/>
      <c r="HF2371" s="1"/>
      <c r="HG2371" s="1"/>
      <c r="HH2371" s="1"/>
      <c r="HI2371" s="1"/>
      <c r="HJ2371" s="1"/>
      <c r="HK2371" s="1"/>
      <c r="HL2371" s="1"/>
      <c r="HM2371" s="1"/>
      <c r="HN2371" s="1"/>
      <c r="HO2371" s="1"/>
      <c r="HP2371" s="1"/>
      <c r="HQ2371" s="1"/>
      <c r="HR2371" s="1"/>
      <c r="HS2371" s="1"/>
      <c r="HT2371" s="1"/>
      <c r="HU2371" s="1"/>
      <c r="HV2371" s="1"/>
      <c r="HW2371" s="1"/>
      <c r="HX2371" s="1"/>
      <c r="HY2371" s="1"/>
      <c r="HZ2371" s="1"/>
      <c r="IA2371" s="1"/>
      <c r="IB2371" s="1"/>
      <c r="IC2371" s="1"/>
      <c r="ID2371" s="1"/>
      <c r="IE2371" s="1"/>
      <c r="IF2371" s="1"/>
      <c r="IG2371" s="1"/>
      <c r="IH2371" s="1"/>
      <c r="II2371" s="1"/>
      <c r="IJ2371" s="1"/>
      <c r="IK2371" s="1"/>
      <c r="IL2371" s="1"/>
      <c r="IM2371" s="1"/>
      <c r="IN2371" s="1"/>
      <c r="IO2371" s="1"/>
      <c r="IP2371" s="1"/>
      <c r="IQ2371" s="1"/>
      <c r="IR2371" s="1"/>
      <c r="IS2371" s="1"/>
    </row>
    <row r="2372" spans="1:253" s="96" customFormat="1">
      <c r="A2372" s="1"/>
      <c r="B2372" s="93"/>
      <c r="C2372" s="95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  <c r="HE2372" s="1"/>
      <c r="HF2372" s="1"/>
      <c r="HG2372" s="1"/>
      <c r="HH2372" s="1"/>
      <c r="HI2372" s="1"/>
      <c r="HJ2372" s="1"/>
      <c r="HK2372" s="1"/>
      <c r="HL2372" s="1"/>
      <c r="HM2372" s="1"/>
      <c r="HN2372" s="1"/>
      <c r="HO2372" s="1"/>
      <c r="HP2372" s="1"/>
      <c r="HQ2372" s="1"/>
      <c r="HR2372" s="1"/>
      <c r="HS2372" s="1"/>
      <c r="HT2372" s="1"/>
      <c r="HU2372" s="1"/>
      <c r="HV2372" s="1"/>
      <c r="HW2372" s="1"/>
      <c r="HX2372" s="1"/>
      <c r="HY2372" s="1"/>
      <c r="HZ2372" s="1"/>
      <c r="IA2372" s="1"/>
      <c r="IB2372" s="1"/>
      <c r="IC2372" s="1"/>
      <c r="ID2372" s="1"/>
      <c r="IE2372" s="1"/>
      <c r="IF2372" s="1"/>
      <c r="IG2372" s="1"/>
      <c r="IH2372" s="1"/>
      <c r="II2372" s="1"/>
      <c r="IJ2372" s="1"/>
      <c r="IK2372" s="1"/>
      <c r="IL2372" s="1"/>
      <c r="IM2372" s="1"/>
      <c r="IN2372" s="1"/>
      <c r="IO2372" s="1"/>
      <c r="IP2372" s="1"/>
      <c r="IQ2372" s="1"/>
      <c r="IR2372" s="1"/>
      <c r="IS2372" s="1"/>
    </row>
    <row r="2373" spans="1:253" s="96" customFormat="1">
      <c r="A2373" s="1"/>
      <c r="B2373" s="93"/>
      <c r="C2373" s="95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  <c r="HE2373" s="1"/>
      <c r="HF2373" s="1"/>
      <c r="HG2373" s="1"/>
      <c r="HH2373" s="1"/>
      <c r="HI2373" s="1"/>
      <c r="HJ2373" s="1"/>
      <c r="HK2373" s="1"/>
      <c r="HL2373" s="1"/>
      <c r="HM2373" s="1"/>
      <c r="HN2373" s="1"/>
      <c r="HO2373" s="1"/>
      <c r="HP2373" s="1"/>
      <c r="HQ2373" s="1"/>
      <c r="HR2373" s="1"/>
      <c r="HS2373" s="1"/>
      <c r="HT2373" s="1"/>
      <c r="HU2373" s="1"/>
      <c r="HV2373" s="1"/>
      <c r="HW2373" s="1"/>
      <c r="HX2373" s="1"/>
      <c r="HY2373" s="1"/>
      <c r="HZ2373" s="1"/>
      <c r="IA2373" s="1"/>
      <c r="IB2373" s="1"/>
      <c r="IC2373" s="1"/>
      <c r="ID2373" s="1"/>
      <c r="IE2373" s="1"/>
      <c r="IF2373" s="1"/>
      <c r="IG2373" s="1"/>
      <c r="IH2373" s="1"/>
      <c r="II2373" s="1"/>
      <c r="IJ2373" s="1"/>
      <c r="IK2373" s="1"/>
      <c r="IL2373" s="1"/>
      <c r="IM2373" s="1"/>
      <c r="IN2373" s="1"/>
      <c r="IO2373" s="1"/>
      <c r="IP2373" s="1"/>
      <c r="IQ2373" s="1"/>
      <c r="IR2373" s="1"/>
      <c r="IS2373" s="1"/>
    </row>
    <row r="2374" spans="1:253" s="96" customFormat="1">
      <c r="A2374" s="1"/>
      <c r="B2374" s="93"/>
      <c r="C2374" s="95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  <c r="HE2374" s="1"/>
      <c r="HF2374" s="1"/>
      <c r="HG2374" s="1"/>
      <c r="HH2374" s="1"/>
      <c r="HI2374" s="1"/>
      <c r="HJ2374" s="1"/>
      <c r="HK2374" s="1"/>
      <c r="HL2374" s="1"/>
      <c r="HM2374" s="1"/>
      <c r="HN2374" s="1"/>
      <c r="HO2374" s="1"/>
      <c r="HP2374" s="1"/>
      <c r="HQ2374" s="1"/>
      <c r="HR2374" s="1"/>
      <c r="HS2374" s="1"/>
      <c r="HT2374" s="1"/>
      <c r="HU2374" s="1"/>
      <c r="HV2374" s="1"/>
      <c r="HW2374" s="1"/>
      <c r="HX2374" s="1"/>
      <c r="HY2374" s="1"/>
      <c r="HZ2374" s="1"/>
      <c r="IA2374" s="1"/>
      <c r="IB2374" s="1"/>
      <c r="IC2374" s="1"/>
      <c r="ID2374" s="1"/>
      <c r="IE2374" s="1"/>
      <c r="IF2374" s="1"/>
      <c r="IG2374" s="1"/>
      <c r="IH2374" s="1"/>
      <c r="II2374" s="1"/>
      <c r="IJ2374" s="1"/>
      <c r="IK2374" s="1"/>
      <c r="IL2374" s="1"/>
      <c r="IM2374" s="1"/>
      <c r="IN2374" s="1"/>
      <c r="IO2374" s="1"/>
      <c r="IP2374" s="1"/>
      <c r="IQ2374" s="1"/>
      <c r="IR2374" s="1"/>
      <c r="IS2374" s="1"/>
    </row>
    <row r="2375" spans="1:253" s="96" customFormat="1">
      <c r="A2375" s="1"/>
      <c r="B2375" s="93"/>
      <c r="C2375" s="95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  <c r="HE2375" s="1"/>
      <c r="HF2375" s="1"/>
      <c r="HG2375" s="1"/>
      <c r="HH2375" s="1"/>
      <c r="HI2375" s="1"/>
      <c r="HJ2375" s="1"/>
      <c r="HK2375" s="1"/>
      <c r="HL2375" s="1"/>
      <c r="HM2375" s="1"/>
      <c r="HN2375" s="1"/>
      <c r="HO2375" s="1"/>
      <c r="HP2375" s="1"/>
      <c r="HQ2375" s="1"/>
      <c r="HR2375" s="1"/>
      <c r="HS2375" s="1"/>
      <c r="HT2375" s="1"/>
      <c r="HU2375" s="1"/>
      <c r="HV2375" s="1"/>
      <c r="HW2375" s="1"/>
      <c r="HX2375" s="1"/>
      <c r="HY2375" s="1"/>
      <c r="HZ2375" s="1"/>
      <c r="IA2375" s="1"/>
      <c r="IB2375" s="1"/>
      <c r="IC2375" s="1"/>
      <c r="ID2375" s="1"/>
      <c r="IE2375" s="1"/>
      <c r="IF2375" s="1"/>
      <c r="IG2375" s="1"/>
      <c r="IH2375" s="1"/>
      <c r="II2375" s="1"/>
      <c r="IJ2375" s="1"/>
      <c r="IK2375" s="1"/>
      <c r="IL2375" s="1"/>
      <c r="IM2375" s="1"/>
      <c r="IN2375" s="1"/>
      <c r="IO2375" s="1"/>
      <c r="IP2375" s="1"/>
      <c r="IQ2375" s="1"/>
      <c r="IR2375" s="1"/>
      <c r="IS2375" s="1"/>
    </row>
    <row r="2376" spans="1:253" s="96" customFormat="1">
      <c r="A2376" s="1"/>
      <c r="B2376" s="93"/>
      <c r="C2376" s="95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  <c r="HE2376" s="1"/>
      <c r="HF2376" s="1"/>
      <c r="HG2376" s="1"/>
      <c r="HH2376" s="1"/>
      <c r="HI2376" s="1"/>
      <c r="HJ2376" s="1"/>
      <c r="HK2376" s="1"/>
      <c r="HL2376" s="1"/>
      <c r="HM2376" s="1"/>
      <c r="HN2376" s="1"/>
      <c r="HO2376" s="1"/>
      <c r="HP2376" s="1"/>
      <c r="HQ2376" s="1"/>
      <c r="HR2376" s="1"/>
      <c r="HS2376" s="1"/>
      <c r="HT2376" s="1"/>
      <c r="HU2376" s="1"/>
      <c r="HV2376" s="1"/>
      <c r="HW2376" s="1"/>
      <c r="HX2376" s="1"/>
      <c r="HY2376" s="1"/>
      <c r="HZ2376" s="1"/>
      <c r="IA2376" s="1"/>
      <c r="IB2376" s="1"/>
      <c r="IC2376" s="1"/>
      <c r="ID2376" s="1"/>
      <c r="IE2376" s="1"/>
      <c r="IF2376" s="1"/>
      <c r="IG2376" s="1"/>
      <c r="IH2376" s="1"/>
      <c r="II2376" s="1"/>
      <c r="IJ2376" s="1"/>
      <c r="IK2376" s="1"/>
      <c r="IL2376" s="1"/>
      <c r="IM2376" s="1"/>
      <c r="IN2376" s="1"/>
      <c r="IO2376" s="1"/>
      <c r="IP2376" s="1"/>
      <c r="IQ2376" s="1"/>
      <c r="IR2376" s="1"/>
      <c r="IS2376" s="1"/>
    </row>
    <row r="2377" spans="1:253" s="96" customFormat="1">
      <c r="A2377" s="1"/>
      <c r="B2377" s="93"/>
      <c r="C2377" s="95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  <c r="HE2377" s="1"/>
      <c r="HF2377" s="1"/>
      <c r="HG2377" s="1"/>
      <c r="HH2377" s="1"/>
      <c r="HI2377" s="1"/>
      <c r="HJ2377" s="1"/>
      <c r="HK2377" s="1"/>
      <c r="HL2377" s="1"/>
      <c r="HM2377" s="1"/>
      <c r="HN2377" s="1"/>
      <c r="HO2377" s="1"/>
      <c r="HP2377" s="1"/>
      <c r="HQ2377" s="1"/>
      <c r="HR2377" s="1"/>
      <c r="HS2377" s="1"/>
      <c r="HT2377" s="1"/>
      <c r="HU2377" s="1"/>
      <c r="HV2377" s="1"/>
      <c r="HW2377" s="1"/>
      <c r="HX2377" s="1"/>
      <c r="HY2377" s="1"/>
      <c r="HZ2377" s="1"/>
      <c r="IA2377" s="1"/>
      <c r="IB2377" s="1"/>
      <c r="IC2377" s="1"/>
      <c r="ID2377" s="1"/>
      <c r="IE2377" s="1"/>
      <c r="IF2377" s="1"/>
      <c r="IG2377" s="1"/>
      <c r="IH2377" s="1"/>
      <c r="II2377" s="1"/>
      <c r="IJ2377" s="1"/>
      <c r="IK2377" s="1"/>
      <c r="IL2377" s="1"/>
      <c r="IM2377" s="1"/>
      <c r="IN2377" s="1"/>
      <c r="IO2377" s="1"/>
      <c r="IP2377" s="1"/>
      <c r="IQ2377" s="1"/>
      <c r="IR2377" s="1"/>
      <c r="IS2377" s="1"/>
    </row>
    <row r="2378" spans="1:253" s="96" customFormat="1">
      <c r="A2378" s="1"/>
      <c r="B2378" s="93"/>
      <c r="C2378" s="95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  <c r="HE2378" s="1"/>
      <c r="HF2378" s="1"/>
      <c r="HG2378" s="1"/>
      <c r="HH2378" s="1"/>
      <c r="HI2378" s="1"/>
      <c r="HJ2378" s="1"/>
      <c r="HK2378" s="1"/>
      <c r="HL2378" s="1"/>
      <c r="HM2378" s="1"/>
      <c r="HN2378" s="1"/>
      <c r="HO2378" s="1"/>
      <c r="HP2378" s="1"/>
      <c r="HQ2378" s="1"/>
      <c r="HR2378" s="1"/>
      <c r="HS2378" s="1"/>
      <c r="HT2378" s="1"/>
      <c r="HU2378" s="1"/>
      <c r="HV2378" s="1"/>
      <c r="HW2378" s="1"/>
      <c r="HX2378" s="1"/>
      <c r="HY2378" s="1"/>
      <c r="HZ2378" s="1"/>
      <c r="IA2378" s="1"/>
      <c r="IB2378" s="1"/>
      <c r="IC2378" s="1"/>
      <c r="ID2378" s="1"/>
      <c r="IE2378" s="1"/>
      <c r="IF2378" s="1"/>
      <c r="IG2378" s="1"/>
      <c r="IH2378" s="1"/>
      <c r="II2378" s="1"/>
      <c r="IJ2378" s="1"/>
      <c r="IK2378" s="1"/>
      <c r="IL2378" s="1"/>
      <c r="IM2378" s="1"/>
      <c r="IN2378" s="1"/>
      <c r="IO2378" s="1"/>
      <c r="IP2378" s="1"/>
      <c r="IQ2378" s="1"/>
      <c r="IR2378" s="1"/>
      <c r="IS2378" s="1"/>
    </row>
    <row r="2379" spans="1:253" s="96" customFormat="1">
      <c r="A2379" s="1"/>
      <c r="B2379" s="93"/>
      <c r="C2379" s="95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  <c r="HE2379" s="1"/>
      <c r="HF2379" s="1"/>
      <c r="HG2379" s="1"/>
      <c r="HH2379" s="1"/>
      <c r="HI2379" s="1"/>
      <c r="HJ2379" s="1"/>
      <c r="HK2379" s="1"/>
      <c r="HL2379" s="1"/>
      <c r="HM2379" s="1"/>
      <c r="HN2379" s="1"/>
      <c r="HO2379" s="1"/>
      <c r="HP2379" s="1"/>
      <c r="HQ2379" s="1"/>
      <c r="HR2379" s="1"/>
      <c r="HS2379" s="1"/>
      <c r="HT2379" s="1"/>
      <c r="HU2379" s="1"/>
      <c r="HV2379" s="1"/>
      <c r="HW2379" s="1"/>
      <c r="HX2379" s="1"/>
      <c r="HY2379" s="1"/>
      <c r="HZ2379" s="1"/>
      <c r="IA2379" s="1"/>
      <c r="IB2379" s="1"/>
      <c r="IC2379" s="1"/>
      <c r="ID2379" s="1"/>
      <c r="IE2379" s="1"/>
      <c r="IF2379" s="1"/>
      <c r="IG2379" s="1"/>
      <c r="IH2379" s="1"/>
      <c r="II2379" s="1"/>
      <c r="IJ2379" s="1"/>
      <c r="IK2379" s="1"/>
      <c r="IL2379" s="1"/>
      <c r="IM2379" s="1"/>
      <c r="IN2379" s="1"/>
      <c r="IO2379" s="1"/>
      <c r="IP2379" s="1"/>
      <c r="IQ2379" s="1"/>
      <c r="IR2379" s="1"/>
      <c r="IS2379" s="1"/>
    </row>
    <row r="2380" spans="1:253" s="96" customFormat="1">
      <c r="A2380" s="1"/>
      <c r="B2380" s="93"/>
      <c r="C2380" s="95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  <c r="HE2380" s="1"/>
      <c r="HF2380" s="1"/>
      <c r="HG2380" s="1"/>
      <c r="HH2380" s="1"/>
      <c r="HI2380" s="1"/>
      <c r="HJ2380" s="1"/>
      <c r="HK2380" s="1"/>
      <c r="HL2380" s="1"/>
      <c r="HM2380" s="1"/>
      <c r="HN2380" s="1"/>
      <c r="HO2380" s="1"/>
      <c r="HP2380" s="1"/>
      <c r="HQ2380" s="1"/>
      <c r="HR2380" s="1"/>
      <c r="HS2380" s="1"/>
      <c r="HT2380" s="1"/>
      <c r="HU2380" s="1"/>
      <c r="HV2380" s="1"/>
      <c r="HW2380" s="1"/>
      <c r="HX2380" s="1"/>
      <c r="HY2380" s="1"/>
      <c r="HZ2380" s="1"/>
      <c r="IA2380" s="1"/>
      <c r="IB2380" s="1"/>
      <c r="IC2380" s="1"/>
      <c r="ID2380" s="1"/>
      <c r="IE2380" s="1"/>
      <c r="IF2380" s="1"/>
      <c r="IG2380" s="1"/>
      <c r="IH2380" s="1"/>
      <c r="II2380" s="1"/>
      <c r="IJ2380" s="1"/>
      <c r="IK2380" s="1"/>
      <c r="IL2380" s="1"/>
      <c r="IM2380" s="1"/>
      <c r="IN2380" s="1"/>
      <c r="IO2380" s="1"/>
      <c r="IP2380" s="1"/>
      <c r="IQ2380" s="1"/>
      <c r="IR2380" s="1"/>
      <c r="IS2380" s="1"/>
    </row>
    <row r="2381" spans="1:253" s="96" customFormat="1">
      <c r="A2381" s="1"/>
      <c r="B2381" s="93"/>
      <c r="C2381" s="95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  <c r="HE2381" s="1"/>
      <c r="HF2381" s="1"/>
      <c r="HG2381" s="1"/>
      <c r="HH2381" s="1"/>
      <c r="HI2381" s="1"/>
      <c r="HJ2381" s="1"/>
      <c r="HK2381" s="1"/>
      <c r="HL2381" s="1"/>
      <c r="HM2381" s="1"/>
      <c r="HN2381" s="1"/>
      <c r="HO2381" s="1"/>
      <c r="HP2381" s="1"/>
      <c r="HQ2381" s="1"/>
      <c r="HR2381" s="1"/>
      <c r="HS2381" s="1"/>
      <c r="HT2381" s="1"/>
      <c r="HU2381" s="1"/>
      <c r="HV2381" s="1"/>
      <c r="HW2381" s="1"/>
      <c r="HX2381" s="1"/>
      <c r="HY2381" s="1"/>
      <c r="HZ2381" s="1"/>
      <c r="IA2381" s="1"/>
      <c r="IB2381" s="1"/>
      <c r="IC2381" s="1"/>
      <c r="ID2381" s="1"/>
      <c r="IE2381" s="1"/>
      <c r="IF2381" s="1"/>
      <c r="IG2381" s="1"/>
      <c r="IH2381" s="1"/>
      <c r="II2381" s="1"/>
      <c r="IJ2381" s="1"/>
      <c r="IK2381" s="1"/>
      <c r="IL2381" s="1"/>
      <c r="IM2381" s="1"/>
      <c r="IN2381" s="1"/>
      <c r="IO2381" s="1"/>
      <c r="IP2381" s="1"/>
      <c r="IQ2381" s="1"/>
      <c r="IR2381" s="1"/>
      <c r="IS2381" s="1"/>
    </row>
    <row r="2382" spans="1:253" s="96" customFormat="1">
      <c r="A2382" s="1"/>
      <c r="B2382" s="93"/>
      <c r="C2382" s="95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  <c r="HE2382" s="1"/>
      <c r="HF2382" s="1"/>
      <c r="HG2382" s="1"/>
      <c r="HH2382" s="1"/>
      <c r="HI2382" s="1"/>
      <c r="HJ2382" s="1"/>
      <c r="HK2382" s="1"/>
      <c r="HL2382" s="1"/>
      <c r="HM2382" s="1"/>
      <c r="HN2382" s="1"/>
      <c r="HO2382" s="1"/>
      <c r="HP2382" s="1"/>
      <c r="HQ2382" s="1"/>
      <c r="HR2382" s="1"/>
      <c r="HS2382" s="1"/>
      <c r="HT2382" s="1"/>
      <c r="HU2382" s="1"/>
      <c r="HV2382" s="1"/>
      <c r="HW2382" s="1"/>
      <c r="HX2382" s="1"/>
      <c r="HY2382" s="1"/>
      <c r="HZ2382" s="1"/>
      <c r="IA2382" s="1"/>
      <c r="IB2382" s="1"/>
      <c r="IC2382" s="1"/>
      <c r="ID2382" s="1"/>
      <c r="IE2382" s="1"/>
      <c r="IF2382" s="1"/>
      <c r="IG2382" s="1"/>
      <c r="IH2382" s="1"/>
      <c r="II2382" s="1"/>
      <c r="IJ2382" s="1"/>
      <c r="IK2382" s="1"/>
      <c r="IL2382" s="1"/>
      <c r="IM2382" s="1"/>
      <c r="IN2382" s="1"/>
      <c r="IO2382" s="1"/>
      <c r="IP2382" s="1"/>
      <c r="IQ2382" s="1"/>
      <c r="IR2382" s="1"/>
      <c r="IS2382" s="1"/>
    </row>
    <row r="2383" spans="1:253" s="96" customFormat="1">
      <c r="A2383" s="1"/>
      <c r="B2383" s="93"/>
      <c r="C2383" s="95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  <c r="HE2383" s="1"/>
      <c r="HF2383" s="1"/>
      <c r="HG2383" s="1"/>
      <c r="HH2383" s="1"/>
      <c r="HI2383" s="1"/>
      <c r="HJ2383" s="1"/>
      <c r="HK2383" s="1"/>
      <c r="HL2383" s="1"/>
      <c r="HM2383" s="1"/>
      <c r="HN2383" s="1"/>
      <c r="HO2383" s="1"/>
      <c r="HP2383" s="1"/>
      <c r="HQ2383" s="1"/>
      <c r="HR2383" s="1"/>
      <c r="HS2383" s="1"/>
      <c r="HT2383" s="1"/>
      <c r="HU2383" s="1"/>
      <c r="HV2383" s="1"/>
      <c r="HW2383" s="1"/>
      <c r="HX2383" s="1"/>
      <c r="HY2383" s="1"/>
      <c r="HZ2383" s="1"/>
      <c r="IA2383" s="1"/>
      <c r="IB2383" s="1"/>
      <c r="IC2383" s="1"/>
      <c r="ID2383" s="1"/>
      <c r="IE2383" s="1"/>
      <c r="IF2383" s="1"/>
      <c r="IG2383" s="1"/>
      <c r="IH2383" s="1"/>
      <c r="II2383" s="1"/>
      <c r="IJ2383" s="1"/>
      <c r="IK2383" s="1"/>
      <c r="IL2383" s="1"/>
      <c r="IM2383" s="1"/>
      <c r="IN2383" s="1"/>
      <c r="IO2383" s="1"/>
      <c r="IP2383" s="1"/>
      <c r="IQ2383" s="1"/>
      <c r="IR2383" s="1"/>
      <c r="IS2383" s="1"/>
    </row>
    <row r="2384" spans="1:253" s="96" customFormat="1">
      <c r="A2384" s="1"/>
      <c r="B2384" s="93"/>
      <c r="C2384" s="95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  <c r="HE2384" s="1"/>
      <c r="HF2384" s="1"/>
      <c r="HG2384" s="1"/>
      <c r="HH2384" s="1"/>
      <c r="HI2384" s="1"/>
      <c r="HJ2384" s="1"/>
      <c r="HK2384" s="1"/>
      <c r="HL2384" s="1"/>
      <c r="HM2384" s="1"/>
      <c r="HN2384" s="1"/>
      <c r="HO2384" s="1"/>
      <c r="HP2384" s="1"/>
      <c r="HQ2384" s="1"/>
      <c r="HR2384" s="1"/>
      <c r="HS2384" s="1"/>
      <c r="HT2384" s="1"/>
      <c r="HU2384" s="1"/>
      <c r="HV2384" s="1"/>
      <c r="HW2384" s="1"/>
      <c r="HX2384" s="1"/>
      <c r="HY2384" s="1"/>
      <c r="HZ2384" s="1"/>
      <c r="IA2384" s="1"/>
      <c r="IB2384" s="1"/>
      <c r="IC2384" s="1"/>
      <c r="ID2384" s="1"/>
      <c r="IE2384" s="1"/>
      <c r="IF2384" s="1"/>
      <c r="IG2384" s="1"/>
      <c r="IH2384" s="1"/>
      <c r="II2384" s="1"/>
      <c r="IJ2384" s="1"/>
      <c r="IK2384" s="1"/>
      <c r="IL2384" s="1"/>
      <c r="IM2384" s="1"/>
      <c r="IN2384" s="1"/>
      <c r="IO2384" s="1"/>
      <c r="IP2384" s="1"/>
      <c r="IQ2384" s="1"/>
      <c r="IR2384" s="1"/>
      <c r="IS2384" s="1"/>
    </row>
    <row r="2385" spans="1:253" s="96" customFormat="1">
      <c r="A2385" s="1"/>
      <c r="B2385" s="93"/>
      <c r="C2385" s="95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  <c r="HE2385" s="1"/>
      <c r="HF2385" s="1"/>
      <c r="HG2385" s="1"/>
      <c r="HH2385" s="1"/>
      <c r="HI2385" s="1"/>
      <c r="HJ2385" s="1"/>
      <c r="HK2385" s="1"/>
      <c r="HL2385" s="1"/>
      <c r="HM2385" s="1"/>
      <c r="HN2385" s="1"/>
      <c r="HO2385" s="1"/>
      <c r="HP2385" s="1"/>
      <c r="HQ2385" s="1"/>
      <c r="HR2385" s="1"/>
      <c r="HS2385" s="1"/>
      <c r="HT2385" s="1"/>
      <c r="HU2385" s="1"/>
      <c r="HV2385" s="1"/>
      <c r="HW2385" s="1"/>
      <c r="HX2385" s="1"/>
      <c r="HY2385" s="1"/>
      <c r="HZ2385" s="1"/>
      <c r="IA2385" s="1"/>
      <c r="IB2385" s="1"/>
      <c r="IC2385" s="1"/>
      <c r="ID2385" s="1"/>
      <c r="IE2385" s="1"/>
      <c r="IF2385" s="1"/>
      <c r="IG2385" s="1"/>
      <c r="IH2385" s="1"/>
      <c r="II2385" s="1"/>
      <c r="IJ2385" s="1"/>
      <c r="IK2385" s="1"/>
      <c r="IL2385" s="1"/>
      <c r="IM2385" s="1"/>
      <c r="IN2385" s="1"/>
      <c r="IO2385" s="1"/>
      <c r="IP2385" s="1"/>
      <c r="IQ2385" s="1"/>
      <c r="IR2385" s="1"/>
      <c r="IS2385" s="1"/>
    </row>
    <row r="2386" spans="1:253" s="96" customFormat="1">
      <c r="A2386" s="1"/>
      <c r="B2386" s="93"/>
      <c r="C2386" s="95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  <c r="HE2386" s="1"/>
      <c r="HF2386" s="1"/>
      <c r="HG2386" s="1"/>
      <c r="HH2386" s="1"/>
      <c r="HI2386" s="1"/>
      <c r="HJ2386" s="1"/>
      <c r="HK2386" s="1"/>
      <c r="HL2386" s="1"/>
      <c r="HM2386" s="1"/>
      <c r="HN2386" s="1"/>
      <c r="HO2386" s="1"/>
      <c r="HP2386" s="1"/>
      <c r="HQ2386" s="1"/>
      <c r="HR2386" s="1"/>
      <c r="HS2386" s="1"/>
      <c r="HT2386" s="1"/>
      <c r="HU2386" s="1"/>
      <c r="HV2386" s="1"/>
      <c r="HW2386" s="1"/>
      <c r="HX2386" s="1"/>
      <c r="HY2386" s="1"/>
      <c r="HZ2386" s="1"/>
      <c r="IA2386" s="1"/>
      <c r="IB2386" s="1"/>
      <c r="IC2386" s="1"/>
      <c r="ID2386" s="1"/>
      <c r="IE2386" s="1"/>
      <c r="IF2386" s="1"/>
      <c r="IG2386" s="1"/>
      <c r="IH2386" s="1"/>
      <c r="II2386" s="1"/>
      <c r="IJ2386" s="1"/>
      <c r="IK2386" s="1"/>
      <c r="IL2386" s="1"/>
      <c r="IM2386" s="1"/>
      <c r="IN2386" s="1"/>
      <c r="IO2386" s="1"/>
      <c r="IP2386" s="1"/>
      <c r="IQ2386" s="1"/>
      <c r="IR2386" s="1"/>
      <c r="IS2386" s="1"/>
    </row>
    <row r="2387" spans="1:253" s="96" customFormat="1">
      <c r="A2387" s="1"/>
      <c r="B2387" s="93"/>
      <c r="C2387" s="95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  <c r="HE2387" s="1"/>
      <c r="HF2387" s="1"/>
      <c r="HG2387" s="1"/>
      <c r="HH2387" s="1"/>
      <c r="HI2387" s="1"/>
      <c r="HJ2387" s="1"/>
      <c r="HK2387" s="1"/>
      <c r="HL2387" s="1"/>
      <c r="HM2387" s="1"/>
      <c r="HN2387" s="1"/>
      <c r="HO2387" s="1"/>
      <c r="HP2387" s="1"/>
      <c r="HQ2387" s="1"/>
      <c r="HR2387" s="1"/>
      <c r="HS2387" s="1"/>
      <c r="HT2387" s="1"/>
      <c r="HU2387" s="1"/>
      <c r="HV2387" s="1"/>
      <c r="HW2387" s="1"/>
      <c r="HX2387" s="1"/>
      <c r="HY2387" s="1"/>
      <c r="HZ2387" s="1"/>
      <c r="IA2387" s="1"/>
      <c r="IB2387" s="1"/>
      <c r="IC2387" s="1"/>
      <c r="ID2387" s="1"/>
      <c r="IE2387" s="1"/>
      <c r="IF2387" s="1"/>
      <c r="IG2387" s="1"/>
      <c r="IH2387" s="1"/>
      <c r="II2387" s="1"/>
      <c r="IJ2387" s="1"/>
      <c r="IK2387" s="1"/>
      <c r="IL2387" s="1"/>
      <c r="IM2387" s="1"/>
      <c r="IN2387" s="1"/>
      <c r="IO2387" s="1"/>
      <c r="IP2387" s="1"/>
      <c r="IQ2387" s="1"/>
      <c r="IR2387" s="1"/>
      <c r="IS2387" s="1"/>
    </row>
    <row r="2388" spans="1:253" s="96" customFormat="1">
      <c r="A2388" s="1"/>
      <c r="B2388" s="93"/>
      <c r="C2388" s="95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  <c r="HE2388" s="1"/>
      <c r="HF2388" s="1"/>
      <c r="HG2388" s="1"/>
      <c r="HH2388" s="1"/>
      <c r="HI2388" s="1"/>
      <c r="HJ2388" s="1"/>
      <c r="HK2388" s="1"/>
      <c r="HL2388" s="1"/>
      <c r="HM2388" s="1"/>
      <c r="HN2388" s="1"/>
      <c r="HO2388" s="1"/>
      <c r="HP2388" s="1"/>
      <c r="HQ2388" s="1"/>
      <c r="HR2388" s="1"/>
      <c r="HS2388" s="1"/>
      <c r="HT2388" s="1"/>
      <c r="HU2388" s="1"/>
      <c r="HV2388" s="1"/>
      <c r="HW2388" s="1"/>
      <c r="HX2388" s="1"/>
      <c r="HY2388" s="1"/>
      <c r="HZ2388" s="1"/>
      <c r="IA2388" s="1"/>
      <c r="IB2388" s="1"/>
      <c r="IC2388" s="1"/>
      <c r="ID2388" s="1"/>
      <c r="IE2388" s="1"/>
      <c r="IF2388" s="1"/>
      <c r="IG2388" s="1"/>
      <c r="IH2388" s="1"/>
      <c r="II2388" s="1"/>
      <c r="IJ2388" s="1"/>
      <c r="IK2388" s="1"/>
      <c r="IL2388" s="1"/>
      <c r="IM2388" s="1"/>
      <c r="IN2388" s="1"/>
      <c r="IO2388" s="1"/>
      <c r="IP2388" s="1"/>
      <c r="IQ2388" s="1"/>
      <c r="IR2388" s="1"/>
      <c r="IS2388" s="1"/>
    </row>
    <row r="2389" spans="1:253" s="96" customFormat="1">
      <c r="A2389" s="1"/>
      <c r="B2389" s="93"/>
      <c r="C2389" s="95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  <c r="HE2389" s="1"/>
      <c r="HF2389" s="1"/>
      <c r="HG2389" s="1"/>
      <c r="HH2389" s="1"/>
      <c r="HI2389" s="1"/>
      <c r="HJ2389" s="1"/>
      <c r="HK2389" s="1"/>
      <c r="HL2389" s="1"/>
      <c r="HM2389" s="1"/>
      <c r="HN2389" s="1"/>
      <c r="HO2389" s="1"/>
      <c r="HP2389" s="1"/>
      <c r="HQ2389" s="1"/>
      <c r="HR2389" s="1"/>
      <c r="HS2389" s="1"/>
      <c r="HT2389" s="1"/>
      <c r="HU2389" s="1"/>
      <c r="HV2389" s="1"/>
      <c r="HW2389" s="1"/>
      <c r="HX2389" s="1"/>
      <c r="HY2389" s="1"/>
      <c r="HZ2389" s="1"/>
      <c r="IA2389" s="1"/>
      <c r="IB2389" s="1"/>
      <c r="IC2389" s="1"/>
      <c r="ID2389" s="1"/>
      <c r="IE2389" s="1"/>
      <c r="IF2389" s="1"/>
      <c r="IG2389" s="1"/>
      <c r="IH2389" s="1"/>
      <c r="II2389" s="1"/>
      <c r="IJ2389" s="1"/>
      <c r="IK2389" s="1"/>
      <c r="IL2389" s="1"/>
      <c r="IM2389" s="1"/>
      <c r="IN2389" s="1"/>
      <c r="IO2389" s="1"/>
      <c r="IP2389" s="1"/>
      <c r="IQ2389" s="1"/>
      <c r="IR2389" s="1"/>
      <c r="IS2389" s="1"/>
    </row>
    <row r="2390" spans="1:253" s="96" customFormat="1">
      <c r="A2390" s="1"/>
      <c r="B2390" s="93"/>
      <c r="C2390" s="95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  <c r="HE2390" s="1"/>
      <c r="HF2390" s="1"/>
      <c r="HG2390" s="1"/>
      <c r="HH2390" s="1"/>
      <c r="HI2390" s="1"/>
      <c r="HJ2390" s="1"/>
      <c r="HK2390" s="1"/>
      <c r="HL2390" s="1"/>
      <c r="HM2390" s="1"/>
      <c r="HN2390" s="1"/>
      <c r="HO2390" s="1"/>
      <c r="HP2390" s="1"/>
      <c r="HQ2390" s="1"/>
      <c r="HR2390" s="1"/>
      <c r="HS2390" s="1"/>
      <c r="HT2390" s="1"/>
      <c r="HU2390" s="1"/>
      <c r="HV2390" s="1"/>
      <c r="HW2390" s="1"/>
      <c r="HX2390" s="1"/>
      <c r="HY2390" s="1"/>
      <c r="HZ2390" s="1"/>
      <c r="IA2390" s="1"/>
      <c r="IB2390" s="1"/>
      <c r="IC2390" s="1"/>
      <c r="ID2390" s="1"/>
      <c r="IE2390" s="1"/>
      <c r="IF2390" s="1"/>
      <c r="IG2390" s="1"/>
      <c r="IH2390" s="1"/>
      <c r="II2390" s="1"/>
      <c r="IJ2390" s="1"/>
      <c r="IK2390" s="1"/>
      <c r="IL2390" s="1"/>
      <c r="IM2390" s="1"/>
      <c r="IN2390" s="1"/>
      <c r="IO2390" s="1"/>
      <c r="IP2390" s="1"/>
      <c r="IQ2390" s="1"/>
      <c r="IR2390" s="1"/>
      <c r="IS2390" s="1"/>
    </row>
    <row r="2391" spans="1:253" s="96" customFormat="1">
      <c r="A2391" s="1"/>
      <c r="B2391" s="93"/>
      <c r="C2391" s="95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  <c r="HE2391" s="1"/>
      <c r="HF2391" s="1"/>
      <c r="HG2391" s="1"/>
      <c r="HH2391" s="1"/>
      <c r="HI2391" s="1"/>
      <c r="HJ2391" s="1"/>
      <c r="HK2391" s="1"/>
      <c r="HL2391" s="1"/>
      <c r="HM2391" s="1"/>
      <c r="HN2391" s="1"/>
      <c r="HO2391" s="1"/>
      <c r="HP2391" s="1"/>
      <c r="HQ2391" s="1"/>
      <c r="HR2391" s="1"/>
      <c r="HS2391" s="1"/>
      <c r="HT2391" s="1"/>
      <c r="HU2391" s="1"/>
      <c r="HV2391" s="1"/>
      <c r="HW2391" s="1"/>
      <c r="HX2391" s="1"/>
      <c r="HY2391" s="1"/>
      <c r="HZ2391" s="1"/>
      <c r="IA2391" s="1"/>
      <c r="IB2391" s="1"/>
      <c r="IC2391" s="1"/>
      <c r="ID2391" s="1"/>
      <c r="IE2391" s="1"/>
      <c r="IF2391" s="1"/>
      <c r="IG2391" s="1"/>
      <c r="IH2391" s="1"/>
      <c r="II2391" s="1"/>
      <c r="IJ2391" s="1"/>
      <c r="IK2391" s="1"/>
      <c r="IL2391" s="1"/>
      <c r="IM2391" s="1"/>
      <c r="IN2391" s="1"/>
      <c r="IO2391" s="1"/>
      <c r="IP2391" s="1"/>
      <c r="IQ2391" s="1"/>
      <c r="IR2391" s="1"/>
      <c r="IS2391" s="1"/>
    </row>
    <row r="2392" spans="1:253" s="96" customFormat="1">
      <c r="A2392" s="1"/>
      <c r="B2392" s="93"/>
      <c r="C2392" s="95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  <c r="HE2392" s="1"/>
      <c r="HF2392" s="1"/>
      <c r="HG2392" s="1"/>
      <c r="HH2392" s="1"/>
      <c r="HI2392" s="1"/>
      <c r="HJ2392" s="1"/>
      <c r="HK2392" s="1"/>
      <c r="HL2392" s="1"/>
      <c r="HM2392" s="1"/>
      <c r="HN2392" s="1"/>
      <c r="HO2392" s="1"/>
      <c r="HP2392" s="1"/>
      <c r="HQ2392" s="1"/>
      <c r="HR2392" s="1"/>
      <c r="HS2392" s="1"/>
      <c r="HT2392" s="1"/>
      <c r="HU2392" s="1"/>
      <c r="HV2392" s="1"/>
      <c r="HW2392" s="1"/>
      <c r="HX2392" s="1"/>
      <c r="HY2392" s="1"/>
      <c r="HZ2392" s="1"/>
      <c r="IA2392" s="1"/>
      <c r="IB2392" s="1"/>
      <c r="IC2392" s="1"/>
      <c r="ID2392" s="1"/>
      <c r="IE2392" s="1"/>
      <c r="IF2392" s="1"/>
      <c r="IG2392" s="1"/>
      <c r="IH2392" s="1"/>
      <c r="II2392" s="1"/>
      <c r="IJ2392" s="1"/>
      <c r="IK2392" s="1"/>
      <c r="IL2392" s="1"/>
      <c r="IM2392" s="1"/>
      <c r="IN2392" s="1"/>
      <c r="IO2392" s="1"/>
      <c r="IP2392" s="1"/>
      <c r="IQ2392" s="1"/>
      <c r="IR2392" s="1"/>
      <c r="IS2392" s="1"/>
    </row>
    <row r="2393" spans="1:253" s="96" customFormat="1">
      <c r="A2393" s="1"/>
      <c r="B2393" s="93"/>
      <c r="C2393" s="95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  <c r="HE2393" s="1"/>
      <c r="HF2393" s="1"/>
      <c r="HG2393" s="1"/>
      <c r="HH2393" s="1"/>
      <c r="HI2393" s="1"/>
      <c r="HJ2393" s="1"/>
      <c r="HK2393" s="1"/>
      <c r="HL2393" s="1"/>
      <c r="HM2393" s="1"/>
      <c r="HN2393" s="1"/>
      <c r="HO2393" s="1"/>
      <c r="HP2393" s="1"/>
      <c r="HQ2393" s="1"/>
      <c r="HR2393" s="1"/>
      <c r="HS2393" s="1"/>
      <c r="HT2393" s="1"/>
      <c r="HU2393" s="1"/>
      <c r="HV2393" s="1"/>
      <c r="HW2393" s="1"/>
      <c r="HX2393" s="1"/>
      <c r="HY2393" s="1"/>
      <c r="HZ2393" s="1"/>
      <c r="IA2393" s="1"/>
      <c r="IB2393" s="1"/>
      <c r="IC2393" s="1"/>
      <c r="ID2393" s="1"/>
      <c r="IE2393" s="1"/>
      <c r="IF2393" s="1"/>
      <c r="IG2393" s="1"/>
      <c r="IH2393" s="1"/>
      <c r="II2393" s="1"/>
      <c r="IJ2393" s="1"/>
      <c r="IK2393" s="1"/>
      <c r="IL2393" s="1"/>
      <c r="IM2393" s="1"/>
      <c r="IN2393" s="1"/>
      <c r="IO2393" s="1"/>
      <c r="IP2393" s="1"/>
      <c r="IQ2393" s="1"/>
      <c r="IR2393" s="1"/>
      <c r="IS2393" s="1"/>
    </row>
    <row r="2394" spans="1:253" s="96" customFormat="1">
      <c r="A2394" s="1"/>
      <c r="B2394" s="93"/>
      <c r="C2394" s="95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  <c r="HE2394" s="1"/>
      <c r="HF2394" s="1"/>
      <c r="HG2394" s="1"/>
      <c r="HH2394" s="1"/>
      <c r="HI2394" s="1"/>
      <c r="HJ2394" s="1"/>
      <c r="HK2394" s="1"/>
      <c r="HL2394" s="1"/>
      <c r="HM2394" s="1"/>
      <c r="HN2394" s="1"/>
      <c r="HO2394" s="1"/>
      <c r="HP2394" s="1"/>
      <c r="HQ2394" s="1"/>
      <c r="HR2394" s="1"/>
      <c r="HS2394" s="1"/>
      <c r="HT2394" s="1"/>
      <c r="HU2394" s="1"/>
      <c r="HV2394" s="1"/>
      <c r="HW2394" s="1"/>
      <c r="HX2394" s="1"/>
      <c r="HY2394" s="1"/>
      <c r="HZ2394" s="1"/>
      <c r="IA2394" s="1"/>
      <c r="IB2394" s="1"/>
      <c r="IC2394" s="1"/>
      <c r="ID2394" s="1"/>
      <c r="IE2394" s="1"/>
      <c r="IF2394" s="1"/>
      <c r="IG2394" s="1"/>
      <c r="IH2394" s="1"/>
      <c r="II2394" s="1"/>
      <c r="IJ2394" s="1"/>
      <c r="IK2394" s="1"/>
      <c r="IL2394" s="1"/>
      <c r="IM2394" s="1"/>
      <c r="IN2394" s="1"/>
      <c r="IO2394" s="1"/>
      <c r="IP2394" s="1"/>
      <c r="IQ2394" s="1"/>
      <c r="IR2394" s="1"/>
      <c r="IS2394" s="1"/>
    </row>
    <row r="2395" spans="1:253" s="96" customFormat="1">
      <c r="A2395" s="1"/>
      <c r="B2395" s="93"/>
      <c r="C2395" s="95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  <c r="HE2395" s="1"/>
      <c r="HF2395" s="1"/>
      <c r="HG2395" s="1"/>
      <c r="HH2395" s="1"/>
      <c r="HI2395" s="1"/>
      <c r="HJ2395" s="1"/>
      <c r="HK2395" s="1"/>
      <c r="HL2395" s="1"/>
      <c r="HM2395" s="1"/>
      <c r="HN2395" s="1"/>
      <c r="HO2395" s="1"/>
      <c r="HP2395" s="1"/>
      <c r="HQ2395" s="1"/>
      <c r="HR2395" s="1"/>
      <c r="HS2395" s="1"/>
      <c r="HT2395" s="1"/>
      <c r="HU2395" s="1"/>
      <c r="HV2395" s="1"/>
      <c r="HW2395" s="1"/>
      <c r="HX2395" s="1"/>
      <c r="HY2395" s="1"/>
      <c r="HZ2395" s="1"/>
      <c r="IA2395" s="1"/>
      <c r="IB2395" s="1"/>
      <c r="IC2395" s="1"/>
      <c r="ID2395" s="1"/>
      <c r="IE2395" s="1"/>
      <c r="IF2395" s="1"/>
      <c r="IG2395" s="1"/>
      <c r="IH2395" s="1"/>
      <c r="II2395" s="1"/>
      <c r="IJ2395" s="1"/>
      <c r="IK2395" s="1"/>
      <c r="IL2395" s="1"/>
      <c r="IM2395" s="1"/>
      <c r="IN2395" s="1"/>
      <c r="IO2395" s="1"/>
      <c r="IP2395" s="1"/>
      <c r="IQ2395" s="1"/>
      <c r="IR2395" s="1"/>
      <c r="IS2395" s="1"/>
    </row>
    <row r="2396" spans="1:253" s="96" customFormat="1">
      <c r="A2396" s="1"/>
      <c r="B2396" s="93"/>
      <c r="C2396" s="95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  <c r="HE2396" s="1"/>
      <c r="HF2396" s="1"/>
      <c r="HG2396" s="1"/>
      <c r="HH2396" s="1"/>
      <c r="HI2396" s="1"/>
      <c r="HJ2396" s="1"/>
      <c r="HK2396" s="1"/>
      <c r="HL2396" s="1"/>
      <c r="HM2396" s="1"/>
      <c r="HN2396" s="1"/>
      <c r="HO2396" s="1"/>
      <c r="HP2396" s="1"/>
      <c r="HQ2396" s="1"/>
      <c r="HR2396" s="1"/>
      <c r="HS2396" s="1"/>
      <c r="HT2396" s="1"/>
      <c r="HU2396" s="1"/>
      <c r="HV2396" s="1"/>
      <c r="HW2396" s="1"/>
      <c r="HX2396" s="1"/>
      <c r="HY2396" s="1"/>
      <c r="HZ2396" s="1"/>
      <c r="IA2396" s="1"/>
      <c r="IB2396" s="1"/>
      <c r="IC2396" s="1"/>
      <c r="ID2396" s="1"/>
      <c r="IE2396" s="1"/>
      <c r="IF2396" s="1"/>
      <c r="IG2396" s="1"/>
      <c r="IH2396" s="1"/>
      <c r="II2396" s="1"/>
      <c r="IJ2396" s="1"/>
      <c r="IK2396" s="1"/>
      <c r="IL2396" s="1"/>
      <c r="IM2396" s="1"/>
      <c r="IN2396" s="1"/>
      <c r="IO2396" s="1"/>
      <c r="IP2396" s="1"/>
      <c r="IQ2396" s="1"/>
      <c r="IR2396" s="1"/>
      <c r="IS2396" s="1"/>
    </row>
    <row r="2397" spans="1:253" s="96" customFormat="1">
      <c r="A2397" s="1"/>
      <c r="B2397" s="93"/>
      <c r="C2397" s="95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  <c r="HE2397" s="1"/>
      <c r="HF2397" s="1"/>
      <c r="HG2397" s="1"/>
      <c r="HH2397" s="1"/>
      <c r="HI2397" s="1"/>
      <c r="HJ2397" s="1"/>
      <c r="HK2397" s="1"/>
      <c r="HL2397" s="1"/>
      <c r="HM2397" s="1"/>
      <c r="HN2397" s="1"/>
      <c r="HO2397" s="1"/>
      <c r="HP2397" s="1"/>
      <c r="HQ2397" s="1"/>
      <c r="HR2397" s="1"/>
      <c r="HS2397" s="1"/>
      <c r="HT2397" s="1"/>
      <c r="HU2397" s="1"/>
      <c r="HV2397" s="1"/>
      <c r="HW2397" s="1"/>
      <c r="HX2397" s="1"/>
      <c r="HY2397" s="1"/>
      <c r="HZ2397" s="1"/>
      <c r="IA2397" s="1"/>
      <c r="IB2397" s="1"/>
      <c r="IC2397" s="1"/>
      <c r="ID2397" s="1"/>
      <c r="IE2397" s="1"/>
      <c r="IF2397" s="1"/>
      <c r="IG2397" s="1"/>
      <c r="IH2397" s="1"/>
      <c r="II2397" s="1"/>
      <c r="IJ2397" s="1"/>
      <c r="IK2397" s="1"/>
      <c r="IL2397" s="1"/>
      <c r="IM2397" s="1"/>
      <c r="IN2397" s="1"/>
      <c r="IO2397" s="1"/>
      <c r="IP2397" s="1"/>
      <c r="IQ2397" s="1"/>
      <c r="IR2397" s="1"/>
      <c r="IS2397" s="1"/>
    </row>
    <row r="2398" spans="1:253" s="96" customFormat="1">
      <c r="A2398" s="1"/>
      <c r="B2398" s="93"/>
      <c r="C2398" s="95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  <c r="HE2398" s="1"/>
      <c r="HF2398" s="1"/>
      <c r="HG2398" s="1"/>
      <c r="HH2398" s="1"/>
      <c r="HI2398" s="1"/>
      <c r="HJ2398" s="1"/>
      <c r="HK2398" s="1"/>
      <c r="HL2398" s="1"/>
      <c r="HM2398" s="1"/>
      <c r="HN2398" s="1"/>
      <c r="HO2398" s="1"/>
      <c r="HP2398" s="1"/>
      <c r="HQ2398" s="1"/>
      <c r="HR2398" s="1"/>
      <c r="HS2398" s="1"/>
      <c r="HT2398" s="1"/>
      <c r="HU2398" s="1"/>
      <c r="HV2398" s="1"/>
      <c r="HW2398" s="1"/>
      <c r="HX2398" s="1"/>
      <c r="HY2398" s="1"/>
      <c r="HZ2398" s="1"/>
      <c r="IA2398" s="1"/>
      <c r="IB2398" s="1"/>
      <c r="IC2398" s="1"/>
      <c r="ID2398" s="1"/>
      <c r="IE2398" s="1"/>
      <c r="IF2398" s="1"/>
      <c r="IG2398" s="1"/>
      <c r="IH2398" s="1"/>
      <c r="II2398" s="1"/>
      <c r="IJ2398" s="1"/>
      <c r="IK2398" s="1"/>
      <c r="IL2398" s="1"/>
      <c r="IM2398" s="1"/>
      <c r="IN2398" s="1"/>
      <c r="IO2398" s="1"/>
      <c r="IP2398" s="1"/>
      <c r="IQ2398" s="1"/>
      <c r="IR2398" s="1"/>
      <c r="IS2398" s="1"/>
    </row>
    <row r="2399" spans="1:253" s="96" customFormat="1">
      <c r="A2399" s="1"/>
      <c r="B2399" s="93"/>
      <c r="C2399" s="95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  <c r="HE2399" s="1"/>
      <c r="HF2399" s="1"/>
      <c r="HG2399" s="1"/>
      <c r="HH2399" s="1"/>
      <c r="HI2399" s="1"/>
      <c r="HJ2399" s="1"/>
      <c r="HK2399" s="1"/>
      <c r="HL2399" s="1"/>
      <c r="HM2399" s="1"/>
      <c r="HN2399" s="1"/>
      <c r="HO2399" s="1"/>
      <c r="HP2399" s="1"/>
      <c r="HQ2399" s="1"/>
      <c r="HR2399" s="1"/>
      <c r="HS2399" s="1"/>
      <c r="HT2399" s="1"/>
      <c r="HU2399" s="1"/>
      <c r="HV2399" s="1"/>
      <c r="HW2399" s="1"/>
      <c r="HX2399" s="1"/>
      <c r="HY2399" s="1"/>
      <c r="HZ2399" s="1"/>
      <c r="IA2399" s="1"/>
      <c r="IB2399" s="1"/>
      <c r="IC2399" s="1"/>
      <c r="ID2399" s="1"/>
      <c r="IE2399" s="1"/>
      <c r="IF2399" s="1"/>
      <c r="IG2399" s="1"/>
      <c r="IH2399" s="1"/>
      <c r="II2399" s="1"/>
      <c r="IJ2399" s="1"/>
      <c r="IK2399" s="1"/>
      <c r="IL2399" s="1"/>
      <c r="IM2399" s="1"/>
      <c r="IN2399" s="1"/>
      <c r="IO2399" s="1"/>
      <c r="IP2399" s="1"/>
      <c r="IQ2399" s="1"/>
      <c r="IR2399" s="1"/>
      <c r="IS2399" s="1"/>
    </row>
    <row r="2400" spans="1:253" s="96" customFormat="1">
      <c r="A2400" s="1"/>
      <c r="B2400" s="93"/>
      <c r="C2400" s="95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  <c r="HE2400" s="1"/>
      <c r="HF2400" s="1"/>
      <c r="HG2400" s="1"/>
      <c r="HH2400" s="1"/>
      <c r="HI2400" s="1"/>
      <c r="HJ2400" s="1"/>
      <c r="HK2400" s="1"/>
      <c r="HL2400" s="1"/>
      <c r="HM2400" s="1"/>
      <c r="HN2400" s="1"/>
      <c r="HO2400" s="1"/>
      <c r="HP2400" s="1"/>
      <c r="HQ2400" s="1"/>
      <c r="HR2400" s="1"/>
      <c r="HS2400" s="1"/>
      <c r="HT2400" s="1"/>
      <c r="HU2400" s="1"/>
      <c r="HV2400" s="1"/>
      <c r="HW2400" s="1"/>
      <c r="HX2400" s="1"/>
      <c r="HY2400" s="1"/>
      <c r="HZ2400" s="1"/>
      <c r="IA2400" s="1"/>
      <c r="IB2400" s="1"/>
      <c r="IC2400" s="1"/>
      <c r="ID2400" s="1"/>
      <c r="IE2400" s="1"/>
      <c r="IF2400" s="1"/>
      <c r="IG2400" s="1"/>
      <c r="IH2400" s="1"/>
      <c r="II2400" s="1"/>
      <c r="IJ2400" s="1"/>
      <c r="IK2400" s="1"/>
      <c r="IL2400" s="1"/>
      <c r="IM2400" s="1"/>
      <c r="IN2400" s="1"/>
      <c r="IO2400" s="1"/>
      <c r="IP2400" s="1"/>
      <c r="IQ2400" s="1"/>
      <c r="IR2400" s="1"/>
      <c r="IS2400" s="1"/>
    </row>
    <row r="2401" spans="1:253" s="96" customFormat="1">
      <c r="A2401" s="1"/>
      <c r="B2401" s="93"/>
      <c r="C2401" s="95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  <c r="HE2401" s="1"/>
      <c r="HF2401" s="1"/>
      <c r="HG2401" s="1"/>
      <c r="HH2401" s="1"/>
      <c r="HI2401" s="1"/>
      <c r="HJ2401" s="1"/>
      <c r="HK2401" s="1"/>
      <c r="HL2401" s="1"/>
      <c r="HM2401" s="1"/>
      <c r="HN2401" s="1"/>
      <c r="HO2401" s="1"/>
      <c r="HP2401" s="1"/>
      <c r="HQ2401" s="1"/>
      <c r="HR2401" s="1"/>
      <c r="HS2401" s="1"/>
      <c r="HT2401" s="1"/>
      <c r="HU2401" s="1"/>
      <c r="HV2401" s="1"/>
      <c r="HW2401" s="1"/>
      <c r="HX2401" s="1"/>
      <c r="HY2401" s="1"/>
      <c r="HZ2401" s="1"/>
      <c r="IA2401" s="1"/>
      <c r="IB2401" s="1"/>
      <c r="IC2401" s="1"/>
      <c r="ID2401" s="1"/>
      <c r="IE2401" s="1"/>
      <c r="IF2401" s="1"/>
      <c r="IG2401" s="1"/>
      <c r="IH2401" s="1"/>
      <c r="II2401" s="1"/>
      <c r="IJ2401" s="1"/>
      <c r="IK2401" s="1"/>
      <c r="IL2401" s="1"/>
      <c r="IM2401" s="1"/>
      <c r="IN2401" s="1"/>
      <c r="IO2401" s="1"/>
      <c r="IP2401" s="1"/>
      <c r="IQ2401" s="1"/>
      <c r="IR2401" s="1"/>
      <c r="IS2401" s="1"/>
    </row>
    <row r="2402" spans="1:253" s="96" customFormat="1">
      <c r="A2402" s="1"/>
      <c r="B2402" s="93"/>
      <c r="C2402" s="95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  <c r="HE2402" s="1"/>
      <c r="HF2402" s="1"/>
      <c r="HG2402" s="1"/>
      <c r="HH2402" s="1"/>
      <c r="HI2402" s="1"/>
      <c r="HJ2402" s="1"/>
      <c r="HK2402" s="1"/>
      <c r="HL2402" s="1"/>
      <c r="HM2402" s="1"/>
      <c r="HN2402" s="1"/>
      <c r="HO2402" s="1"/>
      <c r="HP2402" s="1"/>
      <c r="HQ2402" s="1"/>
      <c r="HR2402" s="1"/>
      <c r="HS2402" s="1"/>
      <c r="HT2402" s="1"/>
      <c r="HU2402" s="1"/>
      <c r="HV2402" s="1"/>
      <c r="HW2402" s="1"/>
      <c r="HX2402" s="1"/>
      <c r="HY2402" s="1"/>
      <c r="HZ2402" s="1"/>
      <c r="IA2402" s="1"/>
      <c r="IB2402" s="1"/>
      <c r="IC2402" s="1"/>
      <c r="ID2402" s="1"/>
      <c r="IE2402" s="1"/>
      <c r="IF2402" s="1"/>
      <c r="IG2402" s="1"/>
      <c r="IH2402" s="1"/>
      <c r="II2402" s="1"/>
      <c r="IJ2402" s="1"/>
      <c r="IK2402" s="1"/>
      <c r="IL2402" s="1"/>
      <c r="IM2402" s="1"/>
      <c r="IN2402" s="1"/>
      <c r="IO2402" s="1"/>
      <c r="IP2402" s="1"/>
      <c r="IQ2402" s="1"/>
      <c r="IR2402" s="1"/>
      <c r="IS2402" s="1"/>
    </row>
    <row r="2403" spans="1:253" s="96" customFormat="1">
      <c r="A2403" s="1"/>
      <c r="B2403" s="93"/>
      <c r="C2403" s="95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  <c r="HE2403" s="1"/>
      <c r="HF2403" s="1"/>
      <c r="HG2403" s="1"/>
      <c r="HH2403" s="1"/>
      <c r="HI2403" s="1"/>
      <c r="HJ2403" s="1"/>
      <c r="HK2403" s="1"/>
      <c r="HL2403" s="1"/>
      <c r="HM2403" s="1"/>
      <c r="HN2403" s="1"/>
      <c r="HO2403" s="1"/>
      <c r="HP2403" s="1"/>
      <c r="HQ2403" s="1"/>
      <c r="HR2403" s="1"/>
      <c r="HS2403" s="1"/>
      <c r="HT2403" s="1"/>
      <c r="HU2403" s="1"/>
      <c r="HV2403" s="1"/>
      <c r="HW2403" s="1"/>
      <c r="HX2403" s="1"/>
      <c r="HY2403" s="1"/>
      <c r="HZ2403" s="1"/>
      <c r="IA2403" s="1"/>
      <c r="IB2403" s="1"/>
      <c r="IC2403" s="1"/>
      <c r="ID2403" s="1"/>
      <c r="IE2403" s="1"/>
      <c r="IF2403" s="1"/>
      <c r="IG2403" s="1"/>
      <c r="IH2403" s="1"/>
      <c r="II2403" s="1"/>
      <c r="IJ2403" s="1"/>
      <c r="IK2403" s="1"/>
      <c r="IL2403" s="1"/>
      <c r="IM2403" s="1"/>
      <c r="IN2403" s="1"/>
      <c r="IO2403" s="1"/>
      <c r="IP2403" s="1"/>
      <c r="IQ2403" s="1"/>
      <c r="IR2403" s="1"/>
      <c r="IS2403" s="1"/>
    </row>
    <row r="2404" spans="1:253" s="96" customFormat="1">
      <c r="A2404" s="1"/>
      <c r="B2404" s="93"/>
      <c r="C2404" s="95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  <c r="HE2404" s="1"/>
      <c r="HF2404" s="1"/>
      <c r="HG2404" s="1"/>
      <c r="HH2404" s="1"/>
      <c r="HI2404" s="1"/>
      <c r="HJ2404" s="1"/>
      <c r="HK2404" s="1"/>
      <c r="HL2404" s="1"/>
      <c r="HM2404" s="1"/>
      <c r="HN2404" s="1"/>
      <c r="HO2404" s="1"/>
      <c r="HP2404" s="1"/>
      <c r="HQ2404" s="1"/>
      <c r="HR2404" s="1"/>
      <c r="HS2404" s="1"/>
      <c r="HT2404" s="1"/>
      <c r="HU2404" s="1"/>
      <c r="HV2404" s="1"/>
      <c r="HW2404" s="1"/>
      <c r="HX2404" s="1"/>
      <c r="HY2404" s="1"/>
      <c r="HZ2404" s="1"/>
      <c r="IA2404" s="1"/>
      <c r="IB2404" s="1"/>
      <c r="IC2404" s="1"/>
      <c r="ID2404" s="1"/>
      <c r="IE2404" s="1"/>
      <c r="IF2404" s="1"/>
      <c r="IG2404" s="1"/>
      <c r="IH2404" s="1"/>
      <c r="II2404" s="1"/>
      <c r="IJ2404" s="1"/>
      <c r="IK2404" s="1"/>
      <c r="IL2404" s="1"/>
      <c r="IM2404" s="1"/>
      <c r="IN2404" s="1"/>
      <c r="IO2404" s="1"/>
      <c r="IP2404" s="1"/>
      <c r="IQ2404" s="1"/>
      <c r="IR2404" s="1"/>
      <c r="IS2404" s="1"/>
    </row>
    <row r="2405" spans="1:253" s="96" customFormat="1">
      <c r="A2405" s="1"/>
      <c r="B2405" s="93"/>
      <c r="C2405" s="95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  <c r="HE2405" s="1"/>
      <c r="HF2405" s="1"/>
      <c r="HG2405" s="1"/>
      <c r="HH2405" s="1"/>
      <c r="HI2405" s="1"/>
      <c r="HJ2405" s="1"/>
      <c r="HK2405" s="1"/>
      <c r="HL2405" s="1"/>
      <c r="HM2405" s="1"/>
      <c r="HN2405" s="1"/>
      <c r="HO2405" s="1"/>
      <c r="HP2405" s="1"/>
      <c r="HQ2405" s="1"/>
      <c r="HR2405" s="1"/>
      <c r="HS2405" s="1"/>
      <c r="HT2405" s="1"/>
      <c r="HU2405" s="1"/>
      <c r="HV2405" s="1"/>
      <c r="HW2405" s="1"/>
      <c r="HX2405" s="1"/>
      <c r="HY2405" s="1"/>
      <c r="HZ2405" s="1"/>
      <c r="IA2405" s="1"/>
      <c r="IB2405" s="1"/>
      <c r="IC2405" s="1"/>
      <c r="ID2405" s="1"/>
      <c r="IE2405" s="1"/>
      <c r="IF2405" s="1"/>
      <c r="IG2405" s="1"/>
      <c r="IH2405" s="1"/>
      <c r="II2405" s="1"/>
      <c r="IJ2405" s="1"/>
      <c r="IK2405" s="1"/>
      <c r="IL2405" s="1"/>
      <c r="IM2405" s="1"/>
      <c r="IN2405" s="1"/>
      <c r="IO2405" s="1"/>
      <c r="IP2405" s="1"/>
      <c r="IQ2405" s="1"/>
      <c r="IR2405" s="1"/>
      <c r="IS2405" s="1"/>
    </row>
    <row r="2406" spans="1:253" s="96" customFormat="1">
      <c r="A2406" s="1"/>
      <c r="B2406" s="93"/>
      <c r="C2406" s="95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  <c r="HE2406" s="1"/>
      <c r="HF2406" s="1"/>
      <c r="HG2406" s="1"/>
      <c r="HH2406" s="1"/>
      <c r="HI2406" s="1"/>
      <c r="HJ2406" s="1"/>
      <c r="HK2406" s="1"/>
      <c r="HL2406" s="1"/>
      <c r="HM2406" s="1"/>
      <c r="HN2406" s="1"/>
      <c r="HO2406" s="1"/>
      <c r="HP2406" s="1"/>
      <c r="HQ2406" s="1"/>
      <c r="HR2406" s="1"/>
      <c r="HS2406" s="1"/>
      <c r="HT2406" s="1"/>
      <c r="HU2406" s="1"/>
      <c r="HV2406" s="1"/>
      <c r="HW2406" s="1"/>
      <c r="HX2406" s="1"/>
      <c r="HY2406" s="1"/>
      <c r="HZ2406" s="1"/>
      <c r="IA2406" s="1"/>
      <c r="IB2406" s="1"/>
      <c r="IC2406" s="1"/>
      <c r="ID2406" s="1"/>
      <c r="IE2406" s="1"/>
      <c r="IF2406" s="1"/>
      <c r="IG2406" s="1"/>
      <c r="IH2406" s="1"/>
      <c r="II2406" s="1"/>
      <c r="IJ2406" s="1"/>
      <c r="IK2406" s="1"/>
      <c r="IL2406" s="1"/>
      <c r="IM2406" s="1"/>
      <c r="IN2406" s="1"/>
      <c r="IO2406" s="1"/>
      <c r="IP2406" s="1"/>
      <c r="IQ2406" s="1"/>
      <c r="IR2406" s="1"/>
      <c r="IS2406" s="1"/>
    </row>
    <row r="2407" spans="1:253" s="96" customFormat="1">
      <c r="A2407" s="1"/>
      <c r="B2407" s="93"/>
      <c r="C2407" s="95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  <c r="HE2407" s="1"/>
      <c r="HF2407" s="1"/>
      <c r="HG2407" s="1"/>
      <c r="HH2407" s="1"/>
      <c r="HI2407" s="1"/>
      <c r="HJ2407" s="1"/>
      <c r="HK2407" s="1"/>
      <c r="HL2407" s="1"/>
      <c r="HM2407" s="1"/>
      <c r="HN2407" s="1"/>
      <c r="HO2407" s="1"/>
      <c r="HP2407" s="1"/>
      <c r="HQ2407" s="1"/>
      <c r="HR2407" s="1"/>
      <c r="HS2407" s="1"/>
      <c r="HT2407" s="1"/>
      <c r="HU2407" s="1"/>
      <c r="HV2407" s="1"/>
      <c r="HW2407" s="1"/>
      <c r="HX2407" s="1"/>
      <c r="HY2407" s="1"/>
      <c r="HZ2407" s="1"/>
      <c r="IA2407" s="1"/>
      <c r="IB2407" s="1"/>
      <c r="IC2407" s="1"/>
      <c r="ID2407" s="1"/>
      <c r="IE2407" s="1"/>
      <c r="IF2407" s="1"/>
      <c r="IG2407" s="1"/>
      <c r="IH2407" s="1"/>
      <c r="II2407" s="1"/>
      <c r="IJ2407" s="1"/>
      <c r="IK2407" s="1"/>
      <c r="IL2407" s="1"/>
      <c r="IM2407" s="1"/>
      <c r="IN2407" s="1"/>
      <c r="IO2407" s="1"/>
      <c r="IP2407" s="1"/>
      <c r="IQ2407" s="1"/>
      <c r="IR2407" s="1"/>
      <c r="IS2407" s="1"/>
    </row>
    <row r="2408" spans="1:253" s="96" customFormat="1">
      <c r="A2408" s="1"/>
      <c r="B2408" s="93"/>
      <c r="C2408" s="95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  <c r="HE2408" s="1"/>
      <c r="HF2408" s="1"/>
      <c r="HG2408" s="1"/>
      <c r="HH2408" s="1"/>
      <c r="HI2408" s="1"/>
      <c r="HJ2408" s="1"/>
      <c r="HK2408" s="1"/>
      <c r="HL2408" s="1"/>
      <c r="HM2408" s="1"/>
      <c r="HN2408" s="1"/>
      <c r="HO2408" s="1"/>
      <c r="HP2408" s="1"/>
      <c r="HQ2408" s="1"/>
      <c r="HR2408" s="1"/>
      <c r="HS2408" s="1"/>
      <c r="HT2408" s="1"/>
      <c r="HU2408" s="1"/>
      <c r="HV2408" s="1"/>
      <c r="HW2408" s="1"/>
      <c r="HX2408" s="1"/>
      <c r="HY2408" s="1"/>
      <c r="HZ2408" s="1"/>
      <c r="IA2408" s="1"/>
      <c r="IB2408" s="1"/>
      <c r="IC2408" s="1"/>
      <c r="ID2408" s="1"/>
      <c r="IE2408" s="1"/>
      <c r="IF2408" s="1"/>
      <c r="IG2408" s="1"/>
      <c r="IH2408" s="1"/>
      <c r="II2408" s="1"/>
      <c r="IJ2408" s="1"/>
      <c r="IK2408" s="1"/>
      <c r="IL2408" s="1"/>
      <c r="IM2408" s="1"/>
      <c r="IN2408" s="1"/>
      <c r="IO2408" s="1"/>
      <c r="IP2408" s="1"/>
      <c r="IQ2408" s="1"/>
      <c r="IR2408" s="1"/>
      <c r="IS2408" s="1"/>
    </row>
    <row r="2409" spans="1:253" s="96" customFormat="1">
      <c r="A2409" s="1"/>
      <c r="B2409" s="93"/>
      <c r="C2409" s="95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  <c r="HE2409" s="1"/>
      <c r="HF2409" s="1"/>
      <c r="HG2409" s="1"/>
      <c r="HH2409" s="1"/>
      <c r="HI2409" s="1"/>
      <c r="HJ2409" s="1"/>
      <c r="HK2409" s="1"/>
      <c r="HL2409" s="1"/>
      <c r="HM2409" s="1"/>
      <c r="HN2409" s="1"/>
      <c r="HO2409" s="1"/>
      <c r="HP2409" s="1"/>
      <c r="HQ2409" s="1"/>
      <c r="HR2409" s="1"/>
      <c r="HS2409" s="1"/>
      <c r="HT2409" s="1"/>
      <c r="HU2409" s="1"/>
      <c r="HV2409" s="1"/>
      <c r="HW2409" s="1"/>
      <c r="HX2409" s="1"/>
      <c r="HY2409" s="1"/>
      <c r="HZ2409" s="1"/>
      <c r="IA2409" s="1"/>
      <c r="IB2409" s="1"/>
      <c r="IC2409" s="1"/>
      <c r="ID2409" s="1"/>
      <c r="IE2409" s="1"/>
      <c r="IF2409" s="1"/>
      <c r="IG2409" s="1"/>
      <c r="IH2409" s="1"/>
      <c r="II2409" s="1"/>
      <c r="IJ2409" s="1"/>
      <c r="IK2409" s="1"/>
      <c r="IL2409" s="1"/>
      <c r="IM2409" s="1"/>
      <c r="IN2409" s="1"/>
      <c r="IO2409" s="1"/>
      <c r="IP2409" s="1"/>
      <c r="IQ2409" s="1"/>
      <c r="IR2409" s="1"/>
      <c r="IS2409" s="1"/>
    </row>
    <row r="2410" spans="1:253" s="96" customFormat="1">
      <c r="A2410" s="1"/>
      <c r="B2410" s="93"/>
      <c r="C2410" s="95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  <c r="HE2410" s="1"/>
      <c r="HF2410" s="1"/>
      <c r="HG2410" s="1"/>
      <c r="HH2410" s="1"/>
      <c r="HI2410" s="1"/>
      <c r="HJ2410" s="1"/>
      <c r="HK2410" s="1"/>
      <c r="HL2410" s="1"/>
      <c r="HM2410" s="1"/>
      <c r="HN2410" s="1"/>
      <c r="HO2410" s="1"/>
      <c r="HP2410" s="1"/>
      <c r="HQ2410" s="1"/>
      <c r="HR2410" s="1"/>
      <c r="HS2410" s="1"/>
      <c r="HT2410" s="1"/>
      <c r="HU2410" s="1"/>
      <c r="HV2410" s="1"/>
      <c r="HW2410" s="1"/>
      <c r="HX2410" s="1"/>
      <c r="HY2410" s="1"/>
      <c r="HZ2410" s="1"/>
      <c r="IA2410" s="1"/>
      <c r="IB2410" s="1"/>
      <c r="IC2410" s="1"/>
      <c r="ID2410" s="1"/>
      <c r="IE2410" s="1"/>
      <c r="IF2410" s="1"/>
      <c r="IG2410" s="1"/>
      <c r="IH2410" s="1"/>
      <c r="II2410" s="1"/>
      <c r="IJ2410" s="1"/>
      <c r="IK2410" s="1"/>
      <c r="IL2410" s="1"/>
      <c r="IM2410" s="1"/>
      <c r="IN2410" s="1"/>
      <c r="IO2410" s="1"/>
      <c r="IP2410" s="1"/>
      <c r="IQ2410" s="1"/>
      <c r="IR2410" s="1"/>
      <c r="IS2410" s="1"/>
    </row>
    <row r="2411" spans="1:253" s="96" customFormat="1">
      <c r="A2411" s="1"/>
      <c r="B2411" s="93"/>
      <c r="C2411" s="95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  <c r="HE2411" s="1"/>
      <c r="HF2411" s="1"/>
      <c r="HG2411" s="1"/>
      <c r="HH2411" s="1"/>
      <c r="HI2411" s="1"/>
      <c r="HJ2411" s="1"/>
      <c r="HK2411" s="1"/>
      <c r="HL2411" s="1"/>
      <c r="HM2411" s="1"/>
      <c r="HN2411" s="1"/>
      <c r="HO2411" s="1"/>
      <c r="HP2411" s="1"/>
      <c r="HQ2411" s="1"/>
      <c r="HR2411" s="1"/>
      <c r="HS2411" s="1"/>
      <c r="HT2411" s="1"/>
      <c r="HU2411" s="1"/>
      <c r="HV2411" s="1"/>
      <c r="HW2411" s="1"/>
      <c r="HX2411" s="1"/>
      <c r="HY2411" s="1"/>
      <c r="HZ2411" s="1"/>
      <c r="IA2411" s="1"/>
      <c r="IB2411" s="1"/>
      <c r="IC2411" s="1"/>
      <c r="ID2411" s="1"/>
      <c r="IE2411" s="1"/>
      <c r="IF2411" s="1"/>
      <c r="IG2411" s="1"/>
      <c r="IH2411" s="1"/>
      <c r="II2411" s="1"/>
      <c r="IJ2411" s="1"/>
      <c r="IK2411" s="1"/>
      <c r="IL2411" s="1"/>
      <c r="IM2411" s="1"/>
      <c r="IN2411" s="1"/>
      <c r="IO2411" s="1"/>
      <c r="IP2411" s="1"/>
      <c r="IQ2411" s="1"/>
      <c r="IR2411" s="1"/>
      <c r="IS2411" s="1"/>
    </row>
    <row r="2412" spans="1:253" s="96" customFormat="1">
      <c r="A2412" s="1"/>
      <c r="B2412" s="93"/>
      <c r="C2412" s="95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  <c r="HE2412" s="1"/>
      <c r="HF2412" s="1"/>
      <c r="HG2412" s="1"/>
      <c r="HH2412" s="1"/>
      <c r="HI2412" s="1"/>
      <c r="HJ2412" s="1"/>
      <c r="HK2412" s="1"/>
      <c r="HL2412" s="1"/>
      <c r="HM2412" s="1"/>
      <c r="HN2412" s="1"/>
      <c r="HO2412" s="1"/>
      <c r="HP2412" s="1"/>
      <c r="HQ2412" s="1"/>
      <c r="HR2412" s="1"/>
      <c r="HS2412" s="1"/>
      <c r="HT2412" s="1"/>
      <c r="HU2412" s="1"/>
      <c r="HV2412" s="1"/>
      <c r="HW2412" s="1"/>
      <c r="HX2412" s="1"/>
      <c r="HY2412" s="1"/>
      <c r="HZ2412" s="1"/>
      <c r="IA2412" s="1"/>
      <c r="IB2412" s="1"/>
      <c r="IC2412" s="1"/>
      <c r="ID2412" s="1"/>
      <c r="IE2412" s="1"/>
      <c r="IF2412" s="1"/>
      <c r="IG2412" s="1"/>
      <c r="IH2412" s="1"/>
      <c r="II2412" s="1"/>
      <c r="IJ2412" s="1"/>
      <c r="IK2412" s="1"/>
      <c r="IL2412" s="1"/>
      <c r="IM2412" s="1"/>
      <c r="IN2412" s="1"/>
      <c r="IO2412" s="1"/>
      <c r="IP2412" s="1"/>
      <c r="IQ2412" s="1"/>
      <c r="IR2412" s="1"/>
      <c r="IS2412" s="1"/>
    </row>
    <row r="2413" spans="1:253" s="96" customFormat="1">
      <c r="A2413" s="1"/>
      <c r="B2413" s="93"/>
      <c r="C2413" s="95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  <c r="HE2413" s="1"/>
      <c r="HF2413" s="1"/>
      <c r="HG2413" s="1"/>
      <c r="HH2413" s="1"/>
      <c r="HI2413" s="1"/>
      <c r="HJ2413" s="1"/>
      <c r="HK2413" s="1"/>
      <c r="HL2413" s="1"/>
      <c r="HM2413" s="1"/>
      <c r="HN2413" s="1"/>
      <c r="HO2413" s="1"/>
      <c r="HP2413" s="1"/>
      <c r="HQ2413" s="1"/>
      <c r="HR2413" s="1"/>
      <c r="HS2413" s="1"/>
      <c r="HT2413" s="1"/>
      <c r="HU2413" s="1"/>
      <c r="HV2413" s="1"/>
      <c r="HW2413" s="1"/>
      <c r="HX2413" s="1"/>
      <c r="HY2413" s="1"/>
      <c r="HZ2413" s="1"/>
      <c r="IA2413" s="1"/>
      <c r="IB2413" s="1"/>
      <c r="IC2413" s="1"/>
      <c r="ID2413" s="1"/>
      <c r="IE2413" s="1"/>
      <c r="IF2413" s="1"/>
      <c r="IG2413" s="1"/>
      <c r="IH2413" s="1"/>
      <c r="II2413" s="1"/>
      <c r="IJ2413" s="1"/>
      <c r="IK2413" s="1"/>
      <c r="IL2413" s="1"/>
      <c r="IM2413" s="1"/>
      <c r="IN2413" s="1"/>
      <c r="IO2413" s="1"/>
      <c r="IP2413" s="1"/>
      <c r="IQ2413" s="1"/>
      <c r="IR2413" s="1"/>
      <c r="IS2413" s="1"/>
    </row>
    <row r="2414" spans="1:253" s="96" customFormat="1">
      <c r="A2414" s="1"/>
      <c r="B2414" s="93"/>
      <c r="C2414" s="95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  <c r="HE2414" s="1"/>
      <c r="HF2414" s="1"/>
      <c r="HG2414" s="1"/>
      <c r="HH2414" s="1"/>
      <c r="HI2414" s="1"/>
      <c r="HJ2414" s="1"/>
      <c r="HK2414" s="1"/>
      <c r="HL2414" s="1"/>
      <c r="HM2414" s="1"/>
      <c r="HN2414" s="1"/>
      <c r="HO2414" s="1"/>
      <c r="HP2414" s="1"/>
      <c r="HQ2414" s="1"/>
      <c r="HR2414" s="1"/>
      <c r="HS2414" s="1"/>
      <c r="HT2414" s="1"/>
      <c r="HU2414" s="1"/>
      <c r="HV2414" s="1"/>
      <c r="HW2414" s="1"/>
      <c r="HX2414" s="1"/>
      <c r="HY2414" s="1"/>
      <c r="HZ2414" s="1"/>
      <c r="IA2414" s="1"/>
      <c r="IB2414" s="1"/>
      <c r="IC2414" s="1"/>
      <c r="ID2414" s="1"/>
      <c r="IE2414" s="1"/>
      <c r="IF2414" s="1"/>
      <c r="IG2414" s="1"/>
      <c r="IH2414" s="1"/>
      <c r="II2414" s="1"/>
      <c r="IJ2414" s="1"/>
      <c r="IK2414" s="1"/>
      <c r="IL2414" s="1"/>
      <c r="IM2414" s="1"/>
      <c r="IN2414" s="1"/>
      <c r="IO2414" s="1"/>
      <c r="IP2414" s="1"/>
      <c r="IQ2414" s="1"/>
      <c r="IR2414" s="1"/>
      <c r="IS2414" s="1"/>
    </row>
    <row r="2415" spans="1:253" s="96" customFormat="1">
      <c r="A2415" s="1"/>
      <c r="B2415" s="93"/>
      <c r="C2415" s="95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  <c r="HE2415" s="1"/>
      <c r="HF2415" s="1"/>
      <c r="HG2415" s="1"/>
      <c r="HH2415" s="1"/>
      <c r="HI2415" s="1"/>
      <c r="HJ2415" s="1"/>
      <c r="HK2415" s="1"/>
      <c r="HL2415" s="1"/>
      <c r="HM2415" s="1"/>
      <c r="HN2415" s="1"/>
      <c r="HO2415" s="1"/>
      <c r="HP2415" s="1"/>
      <c r="HQ2415" s="1"/>
      <c r="HR2415" s="1"/>
      <c r="HS2415" s="1"/>
      <c r="HT2415" s="1"/>
      <c r="HU2415" s="1"/>
      <c r="HV2415" s="1"/>
      <c r="HW2415" s="1"/>
      <c r="HX2415" s="1"/>
      <c r="HY2415" s="1"/>
      <c r="HZ2415" s="1"/>
      <c r="IA2415" s="1"/>
      <c r="IB2415" s="1"/>
      <c r="IC2415" s="1"/>
      <c r="ID2415" s="1"/>
      <c r="IE2415" s="1"/>
      <c r="IF2415" s="1"/>
      <c r="IG2415" s="1"/>
      <c r="IH2415" s="1"/>
      <c r="II2415" s="1"/>
      <c r="IJ2415" s="1"/>
      <c r="IK2415" s="1"/>
      <c r="IL2415" s="1"/>
      <c r="IM2415" s="1"/>
      <c r="IN2415" s="1"/>
      <c r="IO2415" s="1"/>
      <c r="IP2415" s="1"/>
      <c r="IQ2415" s="1"/>
      <c r="IR2415" s="1"/>
      <c r="IS2415" s="1"/>
    </row>
    <row r="2416" spans="1:253" s="96" customFormat="1">
      <c r="A2416" s="1"/>
      <c r="B2416" s="93"/>
      <c r="C2416" s="95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  <c r="HE2416" s="1"/>
      <c r="HF2416" s="1"/>
      <c r="HG2416" s="1"/>
      <c r="HH2416" s="1"/>
      <c r="HI2416" s="1"/>
      <c r="HJ2416" s="1"/>
      <c r="HK2416" s="1"/>
      <c r="HL2416" s="1"/>
      <c r="HM2416" s="1"/>
      <c r="HN2416" s="1"/>
      <c r="HO2416" s="1"/>
      <c r="HP2416" s="1"/>
      <c r="HQ2416" s="1"/>
      <c r="HR2416" s="1"/>
      <c r="HS2416" s="1"/>
      <c r="HT2416" s="1"/>
      <c r="HU2416" s="1"/>
      <c r="HV2416" s="1"/>
      <c r="HW2416" s="1"/>
      <c r="HX2416" s="1"/>
      <c r="HY2416" s="1"/>
      <c r="HZ2416" s="1"/>
      <c r="IA2416" s="1"/>
      <c r="IB2416" s="1"/>
      <c r="IC2416" s="1"/>
      <c r="ID2416" s="1"/>
      <c r="IE2416" s="1"/>
      <c r="IF2416" s="1"/>
      <c r="IG2416" s="1"/>
      <c r="IH2416" s="1"/>
      <c r="II2416" s="1"/>
      <c r="IJ2416" s="1"/>
      <c r="IK2416" s="1"/>
      <c r="IL2416" s="1"/>
      <c r="IM2416" s="1"/>
      <c r="IN2416" s="1"/>
      <c r="IO2416" s="1"/>
      <c r="IP2416" s="1"/>
      <c r="IQ2416" s="1"/>
      <c r="IR2416" s="1"/>
      <c r="IS2416" s="1"/>
    </row>
    <row r="2417" spans="1:253" s="96" customFormat="1">
      <c r="A2417" s="1"/>
      <c r="B2417" s="93"/>
      <c r="C2417" s="95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  <c r="HE2417" s="1"/>
      <c r="HF2417" s="1"/>
      <c r="HG2417" s="1"/>
      <c r="HH2417" s="1"/>
      <c r="HI2417" s="1"/>
      <c r="HJ2417" s="1"/>
      <c r="HK2417" s="1"/>
      <c r="HL2417" s="1"/>
      <c r="HM2417" s="1"/>
      <c r="HN2417" s="1"/>
      <c r="HO2417" s="1"/>
      <c r="HP2417" s="1"/>
      <c r="HQ2417" s="1"/>
      <c r="HR2417" s="1"/>
      <c r="HS2417" s="1"/>
      <c r="HT2417" s="1"/>
      <c r="HU2417" s="1"/>
      <c r="HV2417" s="1"/>
      <c r="HW2417" s="1"/>
      <c r="HX2417" s="1"/>
      <c r="HY2417" s="1"/>
      <c r="HZ2417" s="1"/>
      <c r="IA2417" s="1"/>
      <c r="IB2417" s="1"/>
      <c r="IC2417" s="1"/>
      <c r="ID2417" s="1"/>
      <c r="IE2417" s="1"/>
      <c r="IF2417" s="1"/>
      <c r="IG2417" s="1"/>
      <c r="IH2417" s="1"/>
      <c r="II2417" s="1"/>
      <c r="IJ2417" s="1"/>
      <c r="IK2417" s="1"/>
      <c r="IL2417" s="1"/>
      <c r="IM2417" s="1"/>
      <c r="IN2417" s="1"/>
      <c r="IO2417" s="1"/>
      <c r="IP2417" s="1"/>
      <c r="IQ2417" s="1"/>
      <c r="IR2417" s="1"/>
      <c r="IS2417" s="1"/>
    </row>
    <row r="2418" spans="1:253" s="96" customFormat="1">
      <c r="A2418" s="1"/>
      <c r="B2418" s="93"/>
      <c r="C2418" s="95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  <c r="HE2418" s="1"/>
      <c r="HF2418" s="1"/>
      <c r="HG2418" s="1"/>
      <c r="HH2418" s="1"/>
      <c r="HI2418" s="1"/>
      <c r="HJ2418" s="1"/>
      <c r="HK2418" s="1"/>
      <c r="HL2418" s="1"/>
      <c r="HM2418" s="1"/>
      <c r="HN2418" s="1"/>
      <c r="HO2418" s="1"/>
      <c r="HP2418" s="1"/>
      <c r="HQ2418" s="1"/>
      <c r="HR2418" s="1"/>
      <c r="HS2418" s="1"/>
      <c r="HT2418" s="1"/>
      <c r="HU2418" s="1"/>
      <c r="HV2418" s="1"/>
      <c r="HW2418" s="1"/>
      <c r="HX2418" s="1"/>
      <c r="HY2418" s="1"/>
      <c r="HZ2418" s="1"/>
      <c r="IA2418" s="1"/>
      <c r="IB2418" s="1"/>
      <c r="IC2418" s="1"/>
      <c r="ID2418" s="1"/>
      <c r="IE2418" s="1"/>
      <c r="IF2418" s="1"/>
      <c r="IG2418" s="1"/>
      <c r="IH2418" s="1"/>
      <c r="II2418" s="1"/>
      <c r="IJ2418" s="1"/>
      <c r="IK2418" s="1"/>
      <c r="IL2418" s="1"/>
      <c r="IM2418" s="1"/>
      <c r="IN2418" s="1"/>
      <c r="IO2418" s="1"/>
      <c r="IP2418" s="1"/>
      <c r="IQ2418" s="1"/>
      <c r="IR2418" s="1"/>
      <c r="IS2418" s="1"/>
    </row>
    <row r="2419" spans="1:253" s="96" customFormat="1">
      <c r="A2419" s="1"/>
      <c r="B2419" s="93"/>
      <c r="C2419" s="95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  <c r="HE2419" s="1"/>
      <c r="HF2419" s="1"/>
      <c r="HG2419" s="1"/>
      <c r="HH2419" s="1"/>
      <c r="HI2419" s="1"/>
      <c r="HJ2419" s="1"/>
      <c r="HK2419" s="1"/>
      <c r="HL2419" s="1"/>
      <c r="HM2419" s="1"/>
      <c r="HN2419" s="1"/>
      <c r="HO2419" s="1"/>
      <c r="HP2419" s="1"/>
      <c r="HQ2419" s="1"/>
      <c r="HR2419" s="1"/>
      <c r="HS2419" s="1"/>
      <c r="HT2419" s="1"/>
      <c r="HU2419" s="1"/>
      <c r="HV2419" s="1"/>
      <c r="HW2419" s="1"/>
      <c r="HX2419" s="1"/>
      <c r="HY2419" s="1"/>
      <c r="HZ2419" s="1"/>
      <c r="IA2419" s="1"/>
      <c r="IB2419" s="1"/>
      <c r="IC2419" s="1"/>
      <c r="ID2419" s="1"/>
      <c r="IE2419" s="1"/>
      <c r="IF2419" s="1"/>
      <c r="IG2419" s="1"/>
      <c r="IH2419" s="1"/>
      <c r="II2419" s="1"/>
      <c r="IJ2419" s="1"/>
      <c r="IK2419" s="1"/>
      <c r="IL2419" s="1"/>
      <c r="IM2419" s="1"/>
      <c r="IN2419" s="1"/>
      <c r="IO2419" s="1"/>
      <c r="IP2419" s="1"/>
      <c r="IQ2419" s="1"/>
      <c r="IR2419" s="1"/>
      <c r="IS2419" s="1"/>
    </row>
    <row r="2420" spans="1:253" s="96" customFormat="1">
      <c r="A2420" s="1"/>
      <c r="B2420" s="93"/>
      <c r="C2420" s="95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  <c r="HE2420" s="1"/>
      <c r="HF2420" s="1"/>
      <c r="HG2420" s="1"/>
      <c r="HH2420" s="1"/>
      <c r="HI2420" s="1"/>
      <c r="HJ2420" s="1"/>
      <c r="HK2420" s="1"/>
      <c r="HL2420" s="1"/>
      <c r="HM2420" s="1"/>
      <c r="HN2420" s="1"/>
      <c r="HO2420" s="1"/>
      <c r="HP2420" s="1"/>
      <c r="HQ2420" s="1"/>
      <c r="HR2420" s="1"/>
      <c r="HS2420" s="1"/>
      <c r="HT2420" s="1"/>
      <c r="HU2420" s="1"/>
      <c r="HV2420" s="1"/>
      <c r="HW2420" s="1"/>
      <c r="HX2420" s="1"/>
      <c r="HY2420" s="1"/>
      <c r="HZ2420" s="1"/>
      <c r="IA2420" s="1"/>
      <c r="IB2420" s="1"/>
      <c r="IC2420" s="1"/>
      <c r="ID2420" s="1"/>
      <c r="IE2420" s="1"/>
      <c r="IF2420" s="1"/>
      <c r="IG2420" s="1"/>
      <c r="IH2420" s="1"/>
      <c r="II2420" s="1"/>
      <c r="IJ2420" s="1"/>
      <c r="IK2420" s="1"/>
      <c r="IL2420" s="1"/>
      <c r="IM2420" s="1"/>
      <c r="IN2420" s="1"/>
      <c r="IO2420" s="1"/>
      <c r="IP2420" s="1"/>
      <c r="IQ2420" s="1"/>
      <c r="IR2420" s="1"/>
      <c r="IS2420" s="1"/>
    </row>
    <row r="2421" spans="1:253" s="96" customFormat="1">
      <c r="A2421" s="1"/>
      <c r="B2421" s="93"/>
      <c r="C2421" s="95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  <c r="HE2421" s="1"/>
      <c r="HF2421" s="1"/>
      <c r="HG2421" s="1"/>
      <c r="HH2421" s="1"/>
      <c r="HI2421" s="1"/>
      <c r="HJ2421" s="1"/>
      <c r="HK2421" s="1"/>
      <c r="HL2421" s="1"/>
      <c r="HM2421" s="1"/>
      <c r="HN2421" s="1"/>
      <c r="HO2421" s="1"/>
      <c r="HP2421" s="1"/>
      <c r="HQ2421" s="1"/>
      <c r="HR2421" s="1"/>
      <c r="HS2421" s="1"/>
      <c r="HT2421" s="1"/>
      <c r="HU2421" s="1"/>
      <c r="HV2421" s="1"/>
      <c r="HW2421" s="1"/>
      <c r="HX2421" s="1"/>
      <c r="HY2421" s="1"/>
      <c r="HZ2421" s="1"/>
      <c r="IA2421" s="1"/>
      <c r="IB2421" s="1"/>
      <c r="IC2421" s="1"/>
      <c r="ID2421" s="1"/>
      <c r="IE2421" s="1"/>
      <c r="IF2421" s="1"/>
      <c r="IG2421" s="1"/>
      <c r="IH2421" s="1"/>
      <c r="II2421" s="1"/>
      <c r="IJ2421" s="1"/>
      <c r="IK2421" s="1"/>
      <c r="IL2421" s="1"/>
      <c r="IM2421" s="1"/>
      <c r="IN2421" s="1"/>
      <c r="IO2421" s="1"/>
      <c r="IP2421" s="1"/>
      <c r="IQ2421" s="1"/>
      <c r="IR2421" s="1"/>
      <c r="IS2421" s="1"/>
    </row>
    <row r="2422" spans="1:253" s="96" customFormat="1">
      <c r="A2422" s="1"/>
      <c r="B2422" s="93"/>
      <c r="C2422" s="95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  <c r="HE2422" s="1"/>
      <c r="HF2422" s="1"/>
      <c r="HG2422" s="1"/>
      <c r="HH2422" s="1"/>
      <c r="HI2422" s="1"/>
      <c r="HJ2422" s="1"/>
      <c r="HK2422" s="1"/>
      <c r="HL2422" s="1"/>
      <c r="HM2422" s="1"/>
      <c r="HN2422" s="1"/>
      <c r="HO2422" s="1"/>
      <c r="HP2422" s="1"/>
      <c r="HQ2422" s="1"/>
      <c r="HR2422" s="1"/>
      <c r="HS2422" s="1"/>
      <c r="HT2422" s="1"/>
      <c r="HU2422" s="1"/>
      <c r="HV2422" s="1"/>
      <c r="HW2422" s="1"/>
      <c r="HX2422" s="1"/>
      <c r="HY2422" s="1"/>
      <c r="HZ2422" s="1"/>
      <c r="IA2422" s="1"/>
      <c r="IB2422" s="1"/>
      <c r="IC2422" s="1"/>
      <c r="ID2422" s="1"/>
      <c r="IE2422" s="1"/>
      <c r="IF2422" s="1"/>
      <c r="IG2422" s="1"/>
      <c r="IH2422" s="1"/>
      <c r="II2422" s="1"/>
      <c r="IJ2422" s="1"/>
      <c r="IK2422" s="1"/>
      <c r="IL2422" s="1"/>
      <c r="IM2422" s="1"/>
      <c r="IN2422" s="1"/>
      <c r="IO2422" s="1"/>
      <c r="IP2422" s="1"/>
      <c r="IQ2422" s="1"/>
      <c r="IR2422" s="1"/>
      <c r="IS2422" s="1"/>
    </row>
    <row r="2423" spans="1:253" s="96" customFormat="1">
      <c r="A2423" s="1"/>
      <c r="B2423" s="93"/>
      <c r="C2423" s="95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  <c r="HE2423" s="1"/>
      <c r="HF2423" s="1"/>
      <c r="HG2423" s="1"/>
      <c r="HH2423" s="1"/>
      <c r="HI2423" s="1"/>
      <c r="HJ2423" s="1"/>
      <c r="HK2423" s="1"/>
      <c r="HL2423" s="1"/>
      <c r="HM2423" s="1"/>
      <c r="HN2423" s="1"/>
      <c r="HO2423" s="1"/>
      <c r="HP2423" s="1"/>
      <c r="HQ2423" s="1"/>
      <c r="HR2423" s="1"/>
      <c r="HS2423" s="1"/>
      <c r="HT2423" s="1"/>
      <c r="HU2423" s="1"/>
      <c r="HV2423" s="1"/>
      <c r="HW2423" s="1"/>
      <c r="HX2423" s="1"/>
      <c r="HY2423" s="1"/>
      <c r="HZ2423" s="1"/>
      <c r="IA2423" s="1"/>
      <c r="IB2423" s="1"/>
      <c r="IC2423" s="1"/>
      <c r="ID2423" s="1"/>
      <c r="IE2423" s="1"/>
      <c r="IF2423" s="1"/>
      <c r="IG2423" s="1"/>
      <c r="IH2423" s="1"/>
      <c r="II2423" s="1"/>
      <c r="IJ2423" s="1"/>
      <c r="IK2423" s="1"/>
      <c r="IL2423" s="1"/>
      <c r="IM2423" s="1"/>
      <c r="IN2423" s="1"/>
      <c r="IO2423" s="1"/>
      <c r="IP2423" s="1"/>
      <c r="IQ2423" s="1"/>
      <c r="IR2423" s="1"/>
      <c r="IS2423" s="1"/>
    </row>
    <row r="2424" spans="1:253" s="96" customFormat="1">
      <c r="A2424" s="1"/>
      <c r="B2424" s="93"/>
      <c r="C2424" s="95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  <c r="HE2424" s="1"/>
      <c r="HF2424" s="1"/>
      <c r="HG2424" s="1"/>
      <c r="HH2424" s="1"/>
      <c r="HI2424" s="1"/>
      <c r="HJ2424" s="1"/>
      <c r="HK2424" s="1"/>
      <c r="HL2424" s="1"/>
      <c r="HM2424" s="1"/>
      <c r="HN2424" s="1"/>
      <c r="HO2424" s="1"/>
      <c r="HP2424" s="1"/>
      <c r="HQ2424" s="1"/>
      <c r="HR2424" s="1"/>
      <c r="HS2424" s="1"/>
      <c r="HT2424" s="1"/>
      <c r="HU2424" s="1"/>
      <c r="HV2424" s="1"/>
      <c r="HW2424" s="1"/>
      <c r="HX2424" s="1"/>
      <c r="HY2424" s="1"/>
      <c r="HZ2424" s="1"/>
      <c r="IA2424" s="1"/>
      <c r="IB2424" s="1"/>
      <c r="IC2424" s="1"/>
      <c r="ID2424" s="1"/>
      <c r="IE2424" s="1"/>
      <c r="IF2424" s="1"/>
      <c r="IG2424" s="1"/>
      <c r="IH2424" s="1"/>
      <c r="II2424" s="1"/>
      <c r="IJ2424" s="1"/>
      <c r="IK2424" s="1"/>
      <c r="IL2424" s="1"/>
      <c r="IM2424" s="1"/>
      <c r="IN2424" s="1"/>
      <c r="IO2424" s="1"/>
      <c r="IP2424" s="1"/>
      <c r="IQ2424" s="1"/>
      <c r="IR2424" s="1"/>
      <c r="IS2424" s="1"/>
    </row>
    <row r="2425" spans="1:253" s="96" customFormat="1">
      <c r="A2425" s="1"/>
      <c r="B2425" s="93"/>
      <c r="C2425" s="95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  <c r="HE2425" s="1"/>
      <c r="HF2425" s="1"/>
      <c r="HG2425" s="1"/>
      <c r="HH2425" s="1"/>
      <c r="HI2425" s="1"/>
      <c r="HJ2425" s="1"/>
      <c r="HK2425" s="1"/>
      <c r="HL2425" s="1"/>
      <c r="HM2425" s="1"/>
      <c r="HN2425" s="1"/>
      <c r="HO2425" s="1"/>
      <c r="HP2425" s="1"/>
      <c r="HQ2425" s="1"/>
      <c r="HR2425" s="1"/>
      <c r="HS2425" s="1"/>
      <c r="HT2425" s="1"/>
      <c r="HU2425" s="1"/>
      <c r="HV2425" s="1"/>
      <c r="HW2425" s="1"/>
      <c r="HX2425" s="1"/>
      <c r="HY2425" s="1"/>
      <c r="HZ2425" s="1"/>
      <c r="IA2425" s="1"/>
      <c r="IB2425" s="1"/>
      <c r="IC2425" s="1"/>
      <c r="ID2425" s="1"/>
      <c r="IE2425" s="1"/>
      <c r="IF2425" s="1"/>
      <c r="IG2425" s="1"/>
      <c r="IH2425" s="1"/>
      <c r="II2425" s="1"/>
      <c r="IJ2425" s="1"/>
      <c r="IK2425" s="1"/>
      <c r="IL2425" s="1"/>
      <c r="IM2425" s="1"/>
      <c r="IN2425" s="1"/>
      <c r="IO2425" s="1"/>
      <c r="IP2425" s="1"/>
      <c r="IQ2425" s="1"/>
      <c r="IR2425" s="1"/>
      <c r="IS2425" s="1"/>
    </row>
    <row r="2426" spans="1:253" s="96" customFormat="1">
      <c r="A2426" s="1"/>
      <c r="B2426" s="93"/>
      <c r="C2426" s="95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  <c r="HE2426" s="1"/>
      <c r="HF2426" s="1"/>
      <c r="HG2426" s="1"/>
      <c r="HH2426" s="1"/>
      <c r="HI2426" s="1"/>
      <c r="HJ2426" s="1"/>
      <c r="HK2426" s="1"/>
      <c r="HL2426" s="1"/>
      <c r="HM2426" s="1"/>
      <c r="HN2426" s="1"/>
      <c r="HO2426" s="1"/>
      <c r="HP2426" s="1"/>
      <c r="HQ2426" s="1"/>
      <c r="HR2426" s="1"/>
      <c r="HS2426" s="1"/>
      <c r="HT2426" s="1"/>
      <c r="HU2426" s="1"/>
      <c r="HV2426" s="1"/>
      <c r="HW2426" s="1"/>
      <c r="HX2426" s="1"/>
      <c r="HY2426" s="1"/>
      <c r="HZ2426" s="1"/>
      <c r="IA2426" s="1"/>
      <c r="IB2426" s="1"/>
      <c r="IC2426" s="1"/>
      <c r="ID2426" s="1"/>
      <c r="IE2426" s="1"/>
      <c r="IF2426" s="1"/>
      <c r="IG2426" s="1"/>
      <c r="IH2426" s="1"/>
      <c r="II2426" s="1"/>
      <c r="IJ2426" s="1"/>
      <c r="IK2426" s="1"/>
      <c r="IL2426" s="1"/>
      <c r="IM2426" s="1"/>
      <c r="IN2426" s="1"/>
      <c r="IO2426" s="1"/>
      <c r="IP2426" s="1"/>
      <c r="IQ2426" s="1"/>
      <c r="IR2426" s="1"/>
      <c r="IS2426" s="1"/>
    </row>
    <row r="2427" spans="1:253" s="96" customFormat="1">
      <c r="A2427" s="1"/>
      <c r="B2427" s="93"/>
      <c r="C2427" s="95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  <c r="HE2427" s="1"/>
      <c r="HF2427" s="1"/>
      <c r="HG2427" s="1"/>
      <c r="HH2427" s="1"/>
      <c r="HI2427" s="1"/>
      <c r="HJ2427" s="1"/>
      <c r="HK2427" s="1"/>
      <c r="HL2427" s="1"/>
      <c r="HM2427" s="1"/>
      <c r="HN2427" s="1"/>
      <c r="HO2427" s="1"/>
      <c r="HP2427" s="1"/>
      <c r="HQ2427" s="1"/>
      <c r="HR2427" s="1"/>
      <c r="HS2427" s="1"/>
      <c r="HT2427" s="1"/>
      <c r="HU2427" s="1"/>
      <c r="HV2427" s="1"/>
      <c r="HW2427" s="1"/>
      <c r="HX2427" s="1"/>
      <c r="HY2427" s="1"/>
      <c r="HZ2427" s="1"/>
      <c r="IA2427" s="1"/>
      <c r="IB2427" s="1"/>
      <c r="IC2427" s="1"/>
      <c r="ID2427" s="1"/>
      <c r="IE2427" s="1"/>
      <c r="IF2427" s="1"/>
      <c r="IG2427" s="1"/>
      <c r="IH2427" s="1"/>
      <c r="II2427" s="1"/>
      <c r="IJ2427" s="1"/>
      <c r="IK2427" s="1"/>
      <c r="IL2427" s="1"/>
      <c r="IM2427" s="1"/>
      <c r="IN2427" s="1"/>
      <c r="IO2427" s="1"/>
      <c r="IP2427" s="1"/>
      <c r="IQ2427" s="1"/>
      <c r="IR2427" s="1"/>
      <c r="IS2427" s="1"/>
    </row>
    <row r="2428" spans="1:253" s="96" customFormat="1">
      <c r="A2428" s="1"/>
      <c r="B2428" s="93"/>
      <c r="C2428" s="95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  <c r="HE2428" s="1"/>
      <c r="HF2428" s="1"/>
      <c r="HG2428" s="1"/>
      <c r="HH2428" s="1"/>
      <c r="HI2428" s="1"/>
      <c r="HJ2428" s="1"/>
      <c r="HK2428" s="1"/>
      <c r="HL2428" s="1"/>
      <c r="HM2428" s="1"/>
      <c r="HN2428" s="1"/>
      <c r="HO2428" s="1"/>
      <c r="HP2428" s="1"/>
      <c r="HQ2428" s="1"/>
      <c r="HR2428" s="1"/>
      <c r="HS2428" s="1"/>
      <c r="HT2428" s="1"/>
      <c r="HU2428" s="1"/>
      <c r="HV2428" s="1"/>
      <c r="HW2428" s="1"/>
      <c r="HX2428" s="1"/>
      <c r="HY2428" s="1"/>
      <c r="HZ2428" s="1"/>
      <c r="IA2428" s="1"/>
      <c r="IB2428" s="1"/>
      <c r="IC2428" s="1"/>
      <c r="ID2428" s="1"/>
      <c r="IE2428" s="1"/>
      <c r="IF2428" s="1"/>
      <c r="IG2428" s="1"/>
      <c r="IH2428" s="1"/>
      <c r="II2428" s="1"/>
      <c r="IJ2428" s="1"/>
      <c r="IK2428" s="1"/>
      <c r="IL2428" s="1"/>
      <c r="IM2428" s="1"/>
      <c r="IN2428" s="1"/>
      <c r="IO2428" s="1"/>
      <c r="IP2428" s="1"/>
      <c r="IQ2428" s="1"/>
      <c r="IR2428" s="1"/>
      <c r="IS2428" s="1"/>
    </row>
    <row r="2429" spans="1:253" s="96" customFormat="1">
      <c r="A2429" s="1"/>
      <c r="B2429" s="93"/>
      <c r="C2429" s="95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  <c r="HE2429" s="1"/>
      <c r="HF2429" s="1"/>
      <c r="HG2429" s="1"/>
      <c r="HH2429" s="1"/>
      <c r="HI2429" s="1"/>
      <c r="HJ2429" s="1"/>
      <c r="HK2429" s="1"/>
      <c r="HL2429" s="1"/>
      <c r="HM2429" s="1"/>
      <c r="HN2429" s="1"/>
      <c r="HO2429" s="1"/>
      <c r="HP2429" s="1"/>
      <c r="HQ2429" s="1"/>
      <c r="HR2429" s="1"/>
      <c r="HS2429" s="1"/>
      <c r="HT2429" s="1"/>
      <c r="HU2429" s="1"/>
      <c r="HV2429" s="1"/>
      <c r="HW2429" s="1"/>
      <c r="HX2429" s="1"/>
      <c r="HY2429" s="1"/>
      <c r="HZ2429" s="1"/>
      <c r="IA2429" s="1"/>
      <c r="IB2429" s="1"/>
      <c r="IC2429" s="1"/>
      <c r="ID2429" s="1"/>
      <c r="IE2429" s="1"/>
      <c r="IF2429" s="1"/>
      <c r="IG2429" s="1"/>
      <c r="IH2429" s="1"/>
      <c r="II2429" s="1"/>
      <c r="IJ2429" s="1"/>
      <c r="IK2429" s="1"/>
      <c r="IL2429" s="1"/>
      <c r="IM2429" s="1"/>
      <c r="IN2429" s="1"/>
      <c r="IO2429" s="1"/>
      <c r="IP2429" s="1"/>
      <c r="IQ2429" s="1"/>
      <c r="IR2429" s="1"/>
      <c r="IS2429" s="1"/>
    </row>
    <row r="2430" spans="1:253" s="96" customFormat="1">
      <c r="A2430" s="1"/>
      <c r="B2430" s="93"/>
      <c r="C2430" s="95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  <c r="HE2430" s="1"/>
      <c r="HF2430" s="1"/>
      <c r="HG2430" s="1"/>
      <c r="HH2430" s="1"/>
      <c r="HI2430" s="1"/>
      <c r="HJ2430" s="1"/>
      <c r="HK2430" s="1"/>
      <c r="HL2430" s="1"/>
      <c r="HM2430" s="1"/>
      <c r="HN2430" s="1"/>
      <c r="HO2430" s="1"/>
      <c r="HP2430" s="1"/>
      <c r="HQ2430" s="1"/>
      <c r="HR2430" s="1"/>
      <c r="HS2430" s="1"/>
      <c r="HT2430" s="1"/>
      <c r="HU2430" s="1"/>
      <c r="HV2430" s="1"/>
      <c r="HW2430" s="1"/>
      <c r="HX2430" s="1"/>
      <c r="HY2430" s="1"/>
      <c r="HZ2430" s="1"/>
      <c r="IA2430" s="1"/>
      <c r="IB2430" s="1"/>
      <c r="IC2430" s="1"/>
      <c r="ID2430" s="1"/>
      <c r="IE2430" s="1"/>
      <c r="IF2430" s="1"/>
      <c r="IG2430" s="1"/>
      <c r="IH2430" s="1"/>
      <c r="II2430" s="1"/>
      <c r="IJ2430" s="1"/>
      <c r="IK2430" s="1"/>
      <c r="IL2430" s="1"/>
      <c r="IM2430" s="1"/>
      <c r="IN2430" s="1"/>
      <c r="IO2430" s="1"/>
      <c r="IP2430" s="1"/>
      <c r="IQ2430" s="1"/>
      <c r="IR2430" s="1"/>
      <c r="IS2430" s="1"/>
    </row>
    <row r="2431" spans="1:253" s="96" customFormat="1">
      <c r="A2431" s="1"/>
      <c r="B2431" s="93"/>
      <c r="C2431" s="95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  <c r="HE2431" s="1"/>
      <c r="HF2431" s="1"/>
      <c r="HG2431" s="1"/>
      <c r="HH2431" s="1"/>
      <c r="HI2431" s="1"/>
      <c r="HJ2431" s="1"/>
      <c r="HK2431" s="1"/>
      <c r="HL2431" s="1"/>
      <c r="HM2431" s="1"/>
      <c r="HN2431" s="1"/>
      <c r="HO2431" s="1"/>
      <c r="HP2431" s="1"/>
      <c r="HQ2431" s="1"/>
      <c r="HR2431" s="1"/>
      <c r="HS2431" s="1"/>
      <c r="HT2431" s="1"/>
      <c r="HU2431" s="1"/>
      <c r="HV2431" s="1"/>
      <c r="HW2431" s="1"/>
      <c r="HX2431" s="1"/>
      <c r="HY2431" s="1"/>
      <c r="HZ2431" s="1"/>
      <c r="IA2431" s="1"/>
      <c r="IB2431" s="1"/>
      <c r="IC2431" s="1"/>
      <c r="ID2431" s="1"/>
      <c r="IE2431" s="1"/>
      <c r="IF2431" s="1"/>
      <c r="IG2431" s="1"/>
      <c r="IH2431" s="1"/>
      <c r="II2431" s="1"/>
      <c r="IJ2431" s="1"/>
      <c r="IK2431" s="1"/>
      <c r="IL2431" s="1"/>
      <c r="IM2431" s="1"/>
      <c r="IN2431" s="1"/>
      <c r="IO2431" s="1"/>
      <c r="IP2431" s="1"/>
      <c r="IQ2431" s="1"/>
      <c r="IR2431" s="1"/>
      <c r="IS2431" s="1"/>
    </row>
    <row r="2432" spans="1:253" s="96" customFormat="1">
      <c r="A2432" s="1"/>
      <c r="B2432" s="93"/>
      <c r="C2432" s="95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  <c r="HE2432" s="1"/>
      <c r="HF2432" s="1"/>
      <c r="HG2432" s="1"/>
      <c r="HH2432" s="1"/>
      <c r="HI2432" s="1"/>
      <c r="HJ2432" s="1"/>
      <c r="HK2432" s="1"/>
      <c r="HL2432" s="1"/>
      <c r="HM2432" s="1"/>
      <c r="HN2432" s="1"/>
      <c r="HO2432" s="1"/>
      <c r="HP2432" s="1"/>
      <c r="HQ2432" s="1"/>
      <c r="HR2432" s="1"/>
      <c r="HS2432" s="1"/>
      <c r="HT2432" s="1"/>
      <c r="HU2432" s="1"/>
      <c r="HV2432" s="1"/>
      <c r="HW2432" s="1"/>
      <c r="HX2432" s="1"/>
      <c r="HY2432" s="1"/>
      <c r="HZ2432" s="1"/>
      <c r="IA2432" s="1"/>
      <c r="IB2432" s="1"/>
      <c r="IC2432" s="1"/>
      <c r="ID2432" s="1"/>
      <c r="IE2432" s="1"/>
      <c r="IF2432" s="1"/>
      <c r="IG2432" s="1"/>
      <c r="IH2432" s="1"/>
      <c r="II2432" s="1"/>
      <c r="IJ2432" s="1"/>
      <c r="IK2432" s="1"/>
      <c r="IL2432" s="1"/>
      <c r="IM2432" s="1"/>
      <c r="IN2432" s="1"/>
      <c r="IO2432" s="1"/>
      <c r="IP2432" s="1"/>
      <c r="IQ2432" s="1"/>
      <c r="IR2432" s="1"/>
      <c r="IS2432" s="1"/>
    </row>
    <row r="2433" spans="1:253" s="96" customFormat="1">
      <c r="A2433" s="1"/>
      <c r="B2433" s="93"/>
      <c r="C2433" s="95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  <c r="HE2433" s="1"/>
      <c r="HF2433" s="1"/>
      <c r="HG2433" s="1"/>
      <c r="HH2433" s="1"/>
      <c r="HI2433" s="1"/>
      <c r="HJ2433" s="1"/>
      <c r="HK2433" s="1"/>
      <c r="HL2433" s="1"/>
      <c r="HM2433" s="1"/>
      <c r="HN2433" s="1"/>
      <c r="HO2433" s="1"/>
      <c r="HP2433" s="1"/>
      <c r="HQ2433" s="1"/>
      <c r="HR2433" s="1"/>
      <c r="HS2433" s="1"/>
      <c r="HT2433" s="1"/>
      <c r="HU2433" s="1"/>
      <c r="HV2433" s="1"/>
      <c r="HW2433" s="1"/>
      <c r="HX2433" s="1"/>
      <c r="HY2433" s="1"/>
      <c r="HZ2433" s="1"/>
      <c r="IA2433" s="1"/>
      <c r="IB2433" s="1"/>
      <c r="IC2433" s="1"/>
      <c r="ID2433" s="1"/>
      <c r="IE2433" s="1"/>
      <c r="IF2433" s="1"/>
      <c r="IG2433" s="1"/>
      <c r="IH2433" s="1"/>
      <c r="II2433" s="1"/>
      <c r="IJ2433" s="1"/>
      <c r="IK2433" s="1"/>
      <c r="IL2433" s="1"/>
      <c r="IM2433" s="1"/>
      <c r="IN2433" s="1"/>
      <c r="IO2433" s="1"/>
      <c r="IP2433" s="1"/>
      <c r="IQ2433" s="1"/>
      <c r="IR2433" s="1"/>
      <c r="IS2433" s="1"/>
    </row>
    <row r="2434" spans="1:253" s="96" customFormat="1">
      <c r="A2434" s="1"/>
      <c r="B2434" s="93"/>
      <c r="C2434" s="95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  <c r="HE2434" s="1"/>
      <c r="HF2434" s="1"/>
      <c r="HG2434" s="1"/>
      <c r="HH2434" s="1"/>
      <c r="HI2434" s="1"/>
      <c r="HJ2434" s="1"/>
      <c r="HK2434" s="1"/>
      <c r="HL2434" s="1"/>
      <c r="HM2434" s="1"/>
      <c r="HN2434" s="1"/>
      <c r="HO2434" s="1"/>
      <c r="HP2434" s="1"/>
      <c r="HQ2434" s="1"/>
      <c r="HR2434" s="1"/>
      <c r="HS2434" s="1"/>
      <c r="HT2434" s="1"/>
      <c r="HU2434" s="1"/>
      <c r="HV2434" s="1"/>
      <c r="HW2434" s="1"/>
      <c r="HX2434" s="1"/>
      <c r="HY2434" s="1"/>
      <c r="HZ2434" s="1"/>
      <c r="IA2434" s="1"/>
      <c r="IB2434" s="1"/>
      <c r="IC2434" s="1"/>
      <c r="ID2434" s="1"/>
      <c r="IE2434" s="1"/>
      <c r="IF2434" s="1"/>
      <c r="IG2434" s="1"/>
      <c r="IH2434" s="1"/>
      <c r="II2434" s="1"/>
      <c r="IJ2434" s="1"/>
      <c r="IK2434" s="1"/>
      <c r="IL2434" s="1"/>
      <c r="IM2434" s="1"/>
      <c r="IN2434" s="1"/>
      <c r="IO2434" s="1"/>
      <c r="IP2434" s="1"/>
      <c r="IQ2434" s="1"/>
      <c r="IR2434" s="1"/>
      <c r="IS2434" s="1"/>
    </row>
    <row r="2435" spans="1:253" s="96" customFormat="1">
      <c r="A2435" s="1"/>
      <c r="B2435" s="93"/>
      <c r="C2435" s="95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  <c r="HE2435" s="1"/>
      <c r="HF2435" s="1"/>
      <c r="HG2435" s="1"/>
      <c r="HH2435" s="1"/>
      <c r="HI2435" s="1"/>
      <c r="HJ2435" s="1"/>
      <c r="HK2435" s="1"/>
      <c r="HL2435" s="1"/>
      <c r="HM2435" s="1"/>
      <c r="HN2435" s="1"/>
      <c r="HO2435" s="1"/>
      <c r="HP2435" s="1"/>
      <c r="HQ2435" s="1"/>
      <c r="HR2435" s="1"/>
      <c r="HS2435" s="1"/>
      <c r="HT2435" s="1"/>
      <c r="HU2435" s="1"/>
      <c r="HV2435" s="1"/>
      <c r="HW2435" s="1"/>
      <c r="HX2435" s="1"/>
      <c r="HY2435" s="1"/>
      <c r="HZ2435" s="1"/>
      <c r="IA2435" s="1"/>
      <c r="IB2435" s="1"/>
      <c r="IC2435" s="1"/>
      <c r="ID2435" s="1"/>
      <c r="IE2435" s="1"/>
      <c r="IF2435" s="1"/>
      <c r="IG2435" s="1"/>
      <c r="IH2435" s="1"/>
      <c r="II2435" s="1"/>
      <c r="IJ2435" s="1"/>
      <c r="IK2435" s="1"/>
      <c r="IL2435" s="1"/>
      <c r="IM2435" s="1"/>
      <c r="IN2435" s="1"/>
      <c r="IO2435" s="1"/>
      <c r="IP2435" s="1"/>
      <c r="IQ2435" s="1"/>
      <c r="IR2435" s="1"/>
      <c r="IS2435" s="1"/>
    </row>
    <row r="2436" spans="1:253" s="96" customFormat="1">
      <c r="A2436" s="1"/>
      <c r="B2436" s="93"/>
      <c r="C2436" s="95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  <c r="HE2436" s="1"/>
      <c r="HF2436" s="1"/>
      <c r="HG2436" s="1"/>
      <c r="HH2436" s="1"/>
      <c r="HI2436" s="1"/>
      <c r="HJ2436" s="1"/>
      <c r="HK2436" s="1"/>
      <c r="HL2436" s="1"/>
      <c r="HM2436" s="1"/>
      <c r="HN2436" s="1"/>
      <c r="HO2436" s="1"/>
      <c r="HP2436" s="1"/>
      <c r="HQ2436" s="1"/>
      <c r="HR2436" s="1"/>
      <c r="HS2436" s="1"/>
      <c r="HT2436" s="1"/>
      <c r="HU2436" s="1"/>
      <c r="HV2436" s="1"/>
      <c r="HW2436" s="1"/>
      <c r="HX2436" s="1"/>
      <c r="HY2436" s="1"/>
      <c r="HZ2436" s="1"/>
      <c r="IA2436" s="1"/>
      <c r="IB2436" s="1"/>
      <c r="IC2436" s="1"/>
      <c r="ID2436" s="1"/>
      <c r="IE2436" s="1"/>
      <c r="IF2436" s="1"/>
      <c r="IG2436" s="1"/>
      <c r="IH2436" s="1"/>
      <c r="II2436" s="1"/>
      <c r="IJ2436" s="1"/>
      <c r="IK2436" s="1"/>
      <c r="IL2436" s="1"/>
      <c r="IM2436" s="1"/>
      <c r="IN2436" s="1"/>
      <c r="IO2436" s="1"/>
      <c r="IP2436" s="1"/>
      <c r="IQ2436" s="1"/>
      <c r="IR2436" s="1"/>
      <c r="IS2436" s="1"/>
    </row>
    <row r="2437" spans="1:253" s="96" customFormat="1">
      <c r="A2437" s="1"/>
      <c r="B2437" s="93"/>
      <c r="C2437" s="95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  <c r="HE2437" s="1"/>
      <c r="HF2437" s="1"/>
      <c r="HG2437" s="1"/>
      <c r="HH2437" s="1"/>
      <c r="HI2437" s="1"/>
      <c r="HJ2437" s="1"/>
      <c r="HK2437" s="1"/>
      <c r="HL2437" s="1"/>
      <c r="HM2437" s="1"/>
      <c r="HN2437" s="1"/>
      <c r="HO2437" s="1"/>
      <c r="HP2437" s="1"/>
      <c r="HQ2437" s="1"/>
      <c r="HR2437" s="1"/>
      <c r="HS2437" s="1"/>
      <c r="HT2437" s="1"/>
      <c r="HU2437" s="1"/>
      <c r="HV2437" s="1"/>
      <c r="HW2437" s="1"/>
      <c r="HX2437" s="1"/>
      <c r="HY2437" s="1"/>
      <c r="HZ2437" s="1"/>
      <c r="IA2437" s="1"/>
      <c r="IB2437" s="1"/>
      <c r="IC2437" s="1"/>
      <c r="ID2437" s="1"/>
      <c r="IE2437" s="1"/>
      <c r="IF2437" s="1"/>
      <c r="IG2437" s="1"/>
      <c r="IH2437" s="1"/>
      <c r="II2437" s="1"/>
      <c r="IJ2437" s="1"/>
      <c r="IK2437" s="1"/>
      <c r="IL2437" s="1"/>
      <c r="IM2437" s="1"/>
      <c r="IN2437" s="1"/>
      <c r="IO2437" s="1"/>
      <c r="IP2437" s="1"/>
      <c r="IQ2437" s="1"/>
      <c r="IR2437" s="1"/>
      <c r="IS2437" s="1"/>
    </row>
    <row r="2438" spans="1:253" s="96" customFormat="1">
      <c r="A2438" s="1"/>
      <c r="B2438" s="93"/>
      <c r="C2438" s="95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  <c r="HE2438" s="1"/>
      <c r="HF2438" s="1"/>
      <c r="HG2438" s="1"/>
      <c r="HH2438" s="1"/>
      <c r="HI2438" s="1"/>
      <c r="HJ2438" s="1"/>
      <c r="HK2438" s="1"/>
      <c r="HL2438" s="1"/>
      <c r="HM2438" s="1"/>
      <c r="HN2438" s="1"/>
      <c r="HO2438" s="1"/>
      <c r="HP2438" s="1"/>
      <c r="HQ2438" s="1"/>
      <c r="HR2438" s="1"/>
      <c r="HS2438" s="1"/>
      <c r="HT2438" s="1"/>
      <c r="HU2438" s="1"/>
      <c r="HV2438" s="1"/>
      <c r="HW2438" s="1"/>
      <c r="HX2438" s="1"/>
      <c r="HY2438" s="1"/>
      <c r="HZ2438" s="1"/>
      <c r="IA2438" s="1"/>
      <c r="IB2438" s="1"/>
      <c r="IC2438" s="1"/>
      <c r="ID2438" s="1"/>
      <c r="IE2438" s="1"/>
      <c r="IF2438" s="1"/>
      <c r="IG2438" s="1"/>
      <c r="IH2438" s="1"/>
      <c r="II2438" s="1"/>
      <c r="IJ2438" s="1"/>
      <c r="IK2438" s="1"/>
      <c r="IL2438" s="1"/>
      <c r="IM2438" s="1"/>
      <c r="IN2438" s="1"/>
      <c r="IO2438" s="1"/>
      <c r="IP2438" s="1"/>
      <c r="IQ2438" s="1"/>
      <c r="IR2438" s="1"/>
      <c r="IS2438" s="1"/>
    </row>
    <row r="2439" spans="1:253" s="96" customFormat="1">
      <c r="A2439" s="1"/>
      <c r="B2439" s="93"/>
      <c r="C2439" s="95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  <c r="HE2439" s="1"/>
      <c r="HF2439" s="1"/>
      <c r="HG2439" s="1"/>
      <c r="HH2439" s="1"/>
      <c r="HI2439" s="1"/>
      <c r="HJ2439" s="1"/>
      <c r="HK2439" s="1"/>
      <c r="HL2439" s="1"/>
      <c r="HM2439" s="1"/>
      <c r="HN2439" s="1"/>
      <c r="HO2439" s="1"/>
      <c r="HP2439" s="1"/>
      <c r="HQ2439" s="1"/>
      <c r="HR2439" s="1"/>
      <c r="HS2439" s="1"/>
      <c r="HT2439" s="1"/>
      <c r="HU2439" s="1"/>
      <c r="HV2439" s="1"/>
      <c r="HW2439" s="1"/>
      <c r="HX2439" s="1"/>
      <c r="HY2439" s="1"/>
      <c r="HZ2439" s="1"/>
      <c r="IA2439" s="1"/>
      <c r="IB2439" s="1"/>
      <c r="IC2439" s="1"/>
      <c r="ID2439" s="1"/>
      <c r="IE2439" s="1"/>
      <c r="IF2439" s="1"/>
      <c r="IG2439" s="1"/>
      <c r="IH2439" s="1"/>
      <c r="II2439" s="1"/>
      <c r="IJ2439" s="1"/>
      <c r="IK2439" s="1"/>
      <c r="IL2439" s="1"/>
      <c r="IM2439" s="1"/>
      <c r="IN2439" s="1"/>
      <c r="IO2439" s="1"/>
      <c r="IP2439" s="1"/>
      <c r="IQ2439" s="1"/>
      <c r="IR2439" s="1"/>
      <c r="IS2439" s="1"/>
    </row>
    <row r="2440" spans="1:253" s="96" customFormat="1">
      <c r="A2440" s="1"/>
      <c r="B2440" s="93"/>
      <c r="C2440" s="95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  <c r="HE2440" s="1"/>
      <c r="HF2440" s="1"/>
      <c r="HG2440" s="1"/>
      <c r="HH2440" s="1"/>
      <c r="HI2440" s="1"/>
      <c r="HJ2440" s="1"/>
      <c r="HK2440" s="1"/>
      <c r="HL2440" s="1"/>
      <c r="HM2440" s="1"/>
      <c r="HN2440" s="1"/>
      <c r="HO2440" s="1"/>
      <c r="HP2440" s="1"/>
      <c r="HQ2440" s="1"/>
      <c r="HR2440" s="1"/>
      <c r="HS2440" s="1"/>
      <c r="HT2440" s="1"/>
      <c r="HU2440" s="1"/>
      <c r="HV2440" s="1"/>
      <c r="HW2440" s="1"/>
      <c r="HX2440" s="1"/>
      <c r="HY2440" s="1"/>
      <c r="HZ2440" s="1"/>
      <c r="IA2440" s="1"/>
      <c r="IB2440" s="1"/>
      <c r="IC2440" s="1"/>
      <c r="ID2440" s="1"/>
      <c r="IE2440" s="1"/>
      <c r="IF2440" s="1"/>
      <c r="IG2440" s="1"/>
      <c r="IH2440" s="1"/>
      <c r="II2440" s="1"/>
      <c r="IJ2440" s="1"/>
      <c r="IK2440" s="1"/>
      <c r="IL2440" s="1"/>
      <c r="IM2440" s="1"/>
      <c r="IN2440" s="1"/>
      <c r="IO2440" s="1"/>
      <c r="IP2440" s="1"/>
      <c r="IQ2440" s="1"/>
      <c r="IR2440" s="1"/>
      <c r="IS2440" s="1"/>
    </row>
    <row r="2441" spans="1:253" s="96" customFormat="1">
      <c r="A2441" s="1"/>
      <c r="B2441" s="93"/>
      <c r="C2441" s="95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  <c r="HE2441" s="1"/>
      <c r="HF2441" s="1"/>
      <c r="HG2441" s="1"/>
      <c r="HH2441" s="1"/>
      <c r="HI2441" s="1"/>
      <c r="HJ2441" s="1"/>
      <c r="HK2441" s="1"/>
      <c r="HL2441" s="1"/>
      <c r="HM2441" s="1"/>
      <c r="HN2441" s="1"/>
      <c r="HO2441" s="1"/>
      <c r="HP2441" s="1"/>
      <c r="HQ2441" s="1"/>
      <c r="HR2441" s="1"/>
      <c r="HS2441" s="1"/>
      <c r="HT2441" s="1"/>
      <c r="HU2441" s="1"/>
      <c r="HV2441" s="1"/>
      <c r="HW2441" s="1"/>
      <c r="HX2441" s="1"/>
      <c r="HY2441" s="1"/>
      <c r="HZ2441" s="1"/>
      <c r="IA2441" s="1"/>
      <c r="IB2441" s="1"/>
      <c r="IC2441" s="1"/>
      <c r="ID2441" s="1"/>
      <c r="IE2441" s="1"/>
      <c r="IF2441" s="1"/>
      <c r="IG2441" s="1"/>
      <c r="IH2441" s="1"/>
      <c r="II2441" s="1"/>
      <c r="IJ2441" s="1"/>
      <c r="IK2441" s="1"/>
      <c r="IL2441" s="1"/>
      <c r="IM2441" s="1"/>
      <c r="IN2441" s="1"/>
      <c r="IO2441" s="1"/>
      <c r="IP2441" s="1"/>
      <c r="IQ2441" s="1"/>
      <c r="IR2441" s="1"/>
      <c r="IS2441" s="1"/>
    </row>
    <row r="2442" spans="1:253" s="96" customFormat="1">
      <c r="A2442" s="1"/>
      <c r="B2442" s="93"/>
      <c r="C2442" s="95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  <c r="HE2442" s="1"/>
      <c r="HF2442" s="1"/>
      <c r="HG2442" s="1"/>
      <c r="HH2442" s="1"/>
      <c r="HI2442" s="1"/>
      <c r="HJ2442" s="1"/>
      <c r="HK2442" s="1"/>
      <c r="HL2442" s="1"/>
      <c r="HM2442" s="1"/>
      <c r="HN2442" s="1"/>
      <c r="HO2442" s="1"/>
      <c r="HP2442" s="1"/>
      <c r="HQ2442" s="1"/>
      <c r="HR2442" s="1"/>
      <c r="HS2442" s="1"/>
      <c r="HT2442" s="1"/>
      <c r="HU2442" s="1"/>
      <c r="HV2442" s="1"/>
      <c r="HW2442" s="1"/>
      <c r="HX2442" s="1"/>
      <c r="HY2442" s="1"/>
      <c r="HZ2442" s="1"/>
      <c r="IA2442" s="1"/>
      <c r="IB2442" s="1"/>
      <c r="IC2442" s="1"/>
      <c r="ID2442" s="1"/>
      <c r="IE2442" s="1"/>
      <c r="IF2442" s="1"/>
      <c r="IG2442" s="1"/>
      <c r="IH2442" s="1"/>
      <c r="II2442" s="1"/>
      <c r="IJ2442" s="1"/>
      <c r="IK2442" s="1"/>
      <c r="IL2442" s="1"/>
      <c r="IM2442" s="1"/>
      <c r="IN2442" s="1"/>
      <c r="IO2442" s="1"/>
      <c r="IP2442" s="1"/>
      <c r="IQ2442" s="1"/>
      <c r="IR2442" s="1"/>
      <c r="IS2442" s="1"/>
    </row>
    <row r="2443" spans="1:253" s="96" customFormat="1">
      <c r="A2443" s="1"/>
      <c r="B2443" s="93"/>
      <c r="C2443" s="95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  <c r="HE2443" s="1"/>
      <c r="HF2443" s="1"/>
      <c r="HG2443" s="1"/>
      <c r="HH2443" s="1"/>
      <c r="HI2443" s="1"/>
      <c r="HJ2443" s="1"/>
      <c r="HK2443" s="1"/>
      <c r="HL2443" s="1"/>
      <c r="HM2443" s="1"/>
      <c r="HN2443" s="1"/>
      <c r="HO2443" s="1"/>
      <c r="HP2443" s="1"/>
      <c r="HQ2443" s="1"/>
      <c r="HR2443" s="1"/>
      <c r="HS2443" s="1"/>
      <c r="HT2443" s="1"/>
      <c r="HU2443" s="1"/>
      <c r="HV2443" s="1"/>
      <c r="HW2443" s="1"/>
      <c r="HX2443" s="1"/>
      <c r="HY2443" s="1"/>
      <c r="HZ2443" s="1"/>
      <c r="IA2443" s="1"/>
      <c r="IB2443" s="1"/>
      <c r="IC2443" s="1"/>
      <c r="ID2443" s="1"/>
      <c r="IE2443" s="1"/>
      <c r="IF2443" s="1"/>
      <c r="IG2443" s="1"/>
      <c r="IH2443" s="1"/>
      <c r="II2443" s="1"/>
      <c r="IJ2443" s="1"/>
      <c r="IK2443" s="1"/>
      <c r="IL2443" s="1"/>
      <c r="IM2443" s="1"/>
      <c r="IN2443" s="1"/>
      <c r="IO2443" s="1"/>
      <c r="IP2443" s="1"/>
      <c r="IQ2443" s="1"/>
      <c r="IR2443" s="1"/>
      <c r="IS2443" s="1"/>
    </row>
    <row r="2444" spans="1:253" s="96" customFormat="1">
      <c r="A2444" s="1"/>
      <c r="B2444" s="93"/>
      <c r="C2444" s="95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  <c r="HE2444" s="1"/>
      <c r="HF2444" s="1"/>
      <c r="HG2444" s="1"/>
      <c r="HH2444" s="1"/>
      <c r="HI2444" s="1"/>
      <c r="HJ2444" s="1"/>
      <c r="HK2444" s="1"/>
      <c r="HL2444" s="1"/>
      <c r="HM2444" s="1"/>
      <c r="HN2444" s="1"/>
      <c r="HO2444" s="1"/>
      <c r="HP2444" s="1"/>
      <c r="HQ2444" s="1"/>
      <c r="HR2444" s="1"/>
      <c r="HS2444" s="1"/>
      <c r="HT2444" s="1"/>
      <c r="HU2444" s="1"/>
      <c r="HV2444" s="1"/>
      <c r="HW2444" s="1"/>
      <c r="HX2444" s="1"/>
      <c r="HY2444" s="1"/>
      <c r="HZ2444" s="1"/>
      <c r="IA2444" s="1"/>
      <c r="IB2444" s="1"/>
      <c r="IC2444" s="1"/>
      <c r="ID2444" s="1"/>
      <c r="IE2444" s="1"/>
      <c r="IF2444" s="1"/>
      <c r="IG2444" s="1"/>
      <c r="IH2444" s="1"/>
      <c r="II2444" s="1"/>
      <c r="IJ2444" s="1"/>
      <c r="IK2444" s="1"/>
      <c r="IL2444" s="1"/>
      <c r="IM2444" s="1"/>
      <c r="IN2444" s="1"/>
      <c r="IO2444" s="1"/>
      <c r="IP2444" s="1"/>
      <c r="IQ2444" s="1"/>
      <c r="IR2444" s="1"/>
      <c r="IS2444" s="1"/>
    </row>
    <row r="2445" spans="1:253" s="96" customFormat="1">
      <c r="A2445" s="1"/>
      <c r="B2445" s="93"/>
      <c r="C2445" s="95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  <c r="HE2445" s="1"/>
      <c r="HF2445" s="1"/>
      <c r="HG2445" s="1"/>
      <c r="HH2445" s="1"/>
      <c r="HI2445" s="1"/>
      <c r="HJ2445" s="1"/>
      <c r="HK2445" s="1"/>
      <c r="HL2445" s="1"/>
      <c r="HM2445" s="1"/>
      <c r="HN2445" s="1"/>
      <c r="HO2445" s="1"/>
      <c r="HP2445" s="1"/>
      <c r="HQ2445" s="1"/>
      <c r="HR2445" s="1"/>
      <c r="HS2445" s="1"/>
      <c r="HT2445" s="1"/>
      <c r="HU2445" s="1"/>
      <c r="HV2445" s="1"/>
      <c r="HW2445" s="1"/>
      <c r="HX2445" s="1"/>
      <c r="HY2445" s="1"/>
      <c r="HZ2445" s="1"/>
      <c r="IA2445" s="1"/>
      <c r="IB2445" s="1"/>
      <c r="IC2445" s="1"/>
      <c r="ID2445" s="1"/>
      <c r="IE2445" s="1"/>
      <c r="IF2445" s="1"/>
      <c r="IG2445" s="1"/>
      <c r="IH2445" s="1"/>
      <c r="II2445" s="1"/>
      <c r="IJ2445" s="1"/>
      <c r="IK2445" s="1"/>
      <c r="IL2445" s="1"/>
      <c r="IM2445" s="1"/>
      <c r="IN2445" s="1"/>
      <c r="IO2445" s="1"/>
      <c r="IP2445" s="1"/>
      <c r="IQ2445" s="1"/>
      <c r="IR2445" s="1"/>
      <c r="IS2445" s="1"/>
    </row>
    <row r="2446" spans="1:253" s="96" customFormat="1">
      <c r="A2446" s="1"/>
      <c r="B2446" s="93"/>
      <c r="C2446" s="95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  <c r="HE2446" s="1"/>
      <c r="HF2446" s="1"/>
      <c r="HG2446" s="1"/>
      <c r="HH2446" s="1"/>
      <c r="HI2446" s="1"/>
      <c r="HJ2446" s="1"/>
      <c r="HK2446" s="1"/>
      <c r="HL2446" s="1"/>
      <c r="HM2446" s="1"/>
      <c r="HN2446" s="1"/>
      <c r="HO2446" s="1"/>
      <c r="HP2446" s="1"/>
      <c r="HQ2446" s="1"/>
      <c r="HR2446" s="1"/>
      <c r="HS2446" s="1"/>
      <c r="HT2446" s="1"/>
      <c r="HU2446" s="1"/>
      <c r="HV2446" s="1"/>
      <c r="HW2446" s="1"/>
      <c r="HX2446" s="1"/>
      <c r="HY2446" s="1"/>
      <c r="HZ2446" s="1"/>
      <c r="IA2446" s="1"/>
      <c r="IB2446" s="1"/>
      <c r="IC2446" s="1"/>
      <c r="ID2446" s="1"/>
      <c r="IE2446" s="1"/>
      <c r="IF2446" s="1"/>
      <c r="IG2446" s="1"/>
      <c r="IH2446" s="1"/>
      <c r="II2446" s="1"/>
      <c r="IJ2446" s="1"/>
      <c r="IK2446" s="1"/>
      <c r="IL2446" s="1"/>
      <c r="IM2446" s="1"/>
      <c r="IN2446" s="1"/>
      <c r="IO2446" s="1"/>
      <c r="IP2446" s="1"/>
      <c r="IQ2446" s="1"/>
      <c r="IR2446" s="1"/>
      <c r="IS2446" s="1"/>
    </row>
    <row r="2447" spans="1:253" s="96" customFormat="1">
      <c r="A2447" s="1"/>
      <c r="B2447" s="93"/>
      <c r="C2447" s="95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  <c r="HE2447" s="1"/>
      <c r="HF2447" s="1"/>
      <c r="HG2447" s="1"/>
      <c r="HH2447" s="1"/>
      <c r="HI2447" s="1"/>
      <c r="HJ2447" s="1"/>
      <c r="HK2447" s="1"/>
      <c r="HL2447" s="1"/>
      <c r="HM2447" s="1"/>
      <c r="HN2447" s="1"/>
      <c r="HO2447" s="1"/>
      <c r="HP2447" s="1"/>
      <c r="HQ2447" s="1"/>
      <c r="HR2447" s="1"/>
      <c r="HS2447" s="1"/>
      <c r="HT2447" s="1"/>
      <c r="HU2447" s="1"/>
      <c r="HV2447" s="1"/>
      <c r="HW2447" s="1"/>
      <c r="HX2447" s="1"/>
      <c r="HY2447" s="1"/>
      <c r="HZ2447" s="1"/>
      <c r="IA2447" s="1"/>
      <c r="IB2447" s="1"/>
      <c r="IC2447" s="1"/>
      <c r="ID2447" s="1"/>
      <c r="IE2447" s="1"/>
      <c r="IF2447" s="1"/>
      <c r="IG2447" s="1"/>
      <c r="IH2447" s="1"/>
      <c r="II2447" s="1"/>
      <c r="IJ2447" s="1"/>
      <c r="IK2447" s="1"/>
      <c r="IL2447" s="1"/>
      <c r="IM2447" s="1"/>
      <c r="IN2447" s="1"/>
      <c r="IO2447" s="1"/>
      <c r="IP2447" s="1"/>
      <c r="IQ2447" s="1"/>
      <c r="IR2447" s="1"/>
      <c r="IS2447" s="1"/>
    </row>
    <row r="2448" spans="1:253" s="96" customFormat="1">
      <c r="A2448" s="1"/>
      <c r="B2448" s="93"/>
      <c r="C2448" s="95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  <c r="HE2448" s="1"/>
      <c r="HF2448" s="1"/>
      <c r="HG2448" s="1"/>
      <c r="HH2448" s="1"/>
      <c r="HI2448" s="1"/>
      <c r="HJ2448" s="1"/>
      <c r="HK2448" s="1"/>
      <c r="HL2448" s="1"/>
      <c r="HM2448" s="1"/>
      <c r="HN2448" s="1"/>
      <c r="HO2448" s="1"/>
      <c r="HP2448" s="1"/>
      <c r="HQ2448" s="1"/>
      <c r="HR2448" s="1"/>
      <c r="HS2448" s="1"/>
      <c r="HT2448" s="1"/>
      <c r="HU2448" s="1"/>
      <c r="HV2448" s="1"/>
      <c r="HW2448" s="1"/>
      <c r="HX2448" s="1"/>
      <c r="HY2448" s="1"/>
      <c r="HZ2448" s="1"/>
      <c r="IA2448" s="1"/>
      <c r="IB2448" s="1"/>
      <c r="IC2448" s="1"/>
      <c r="ID2448" s="1"/>
      <c r="IE2448" s="1"/>
      <c r="IF2448" s="1"/>
      <c r="IG2448" s="1"/>
      <c r="IH2448" s="1"/>
      <c r="II2448" s="1"/>
      <c r="IJ2448" s="1"/>
      <c r="IK2448" s="1"/>
      <c r="IL2448" s="1"/>
      <c r="IM2448" s="1"/>
      <c r="IN2448" s="1"/>
      <c r="IO2448" s="1"/>
      <c r="IP2448" s="1"/>
      <c r="IQ2448" s="1"/>
      <c r="IR2448" s="1"/>
      <c r="IS2448" s="1"/>
    </row>
    <row r="2449" spans="1:253" s="96" customFormat="1">
      <c r="A2449" s="1"/>
      <c r="B2449" s="93"/>
      <c r="C2449" s="95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  <c r="HE2449" s="1"/>
      <c r="HF2449" s="1"/>
      <c r="HG2449" s="1"/>
      <c r="HH2449" s="1"/>
      <c r="HI2449" s="1"/>
      <c r="HJ2449" s="1"/>
      <c r="HK2449" s="1"/>
      <c r="HL2449" s="1"/>
      <c r="HM2449" s="1"/>
      <c r="HN2449" s="1"/>
      <c r="HO2449" s="1"/>
      <c r="HP2449" s="1"/>
      <c r="HQ2449" s="1"/>
      <c r="HR2449" s="1"/>
      <c r="HS2449" s="1"/>
      <c r="HT2449" s="1"/>
      <c r="HU2449" s="1"/>
      <c r="HV2449" s="1"/>
      <c r="HW2449" s="1"/>
      <c r="HX2449" s="1"/>
      <c r="HY2449" s="1"/>
      <c r="HZ2449" s="1"/>
      <c r="IA2449" s="1"/>
      <c r="IB2449" s="1"/>
      <c r="IC2449" s="1"/>
      <c r="ID2449" s="1"/>
      <c r="IE2449" s="1"/>
      <c r="IF2449" s="1"/>
      <c r="IG2449" s="1"/>
      <c r="IH2449" s="1"/>
      <c r="II2449" s="1"/>
      <c r="IJ2449" s="1"/>
      <c r="IK2449" s="1"/>
      <c r="IL2449" s="1"/>
      <c r="IM2449" s="1"/>
      <c r="IN2449" s="1"/>
      <c r="IO2449" s="1"/>
      <c r="IP2449" s="1"/>
      <c r="IQ2449" s="1"/>
      <c r="IR2449" s="1"/>
      <c r="IS2449" s="1"/>
    </row>
    <row r="2450" spans="1:253" s="96" customFormat="1">
      <c r="A2450" s="1"/>
      <c r="B2450" s="93"/>
      <c r="C2450" s="95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  <c r="HE2450" s="1"/>
      <c r="HF2450" s="1"/>
      <c r="HG2450" s="1"/>
      <c r="HH2450" s="1"/>
      <c r="HI2450" s="1"/>
      <c r="HJ2450" s="1"/>
      <c r="HK2450" s="1"/>
      <c r="HL2450" s="1"/>
      <c r="HM2450" s="1"/>
      <c r="HN2450" s="1"/>
      <c r="HO2450" s="1"/>
      <c r="HP2450" s="1"/>
      <c r="HQ2450" s="1"/>
      <c r="HR2450" s="1"/>
      <c r="HS2450" s="1"/>
      <c r="HT2450" s="1"/>
      <c r="HU2450" s="1"/>
      <c r="HV2450" s="1"/>
      <c r="HW2450" s="1"/>
      <c r="HX2450" s="1"/>
      <c r="HY2450" s="1"/>
      <c r="HZ2450" s="1"/>
      <c r="IA2450" s="1"/>
      <c r="IB2450" s="1"/>
      <c r="IC2450" s="1"/>
      <c r="ID2450" s="1"/>
      <c r="IE2450" s="1"/>
      <c r="IF2450" s="1"/>
      <c r="IG2450" s="1"/>
      <c r="IH2450" s="1"/>
      <c r="II2450" s="1"/>
      <c r="IJ2450" s="1"/>
      <c r="IK2450" s="1"/>
      <c r="IL2450" s="1"/>
      <c r="IM2450" s="1"/>
      <c r="IN2450" s="1"/>
      <c r="IO2450" s="1"/>
      <c r="IP2450" s="1"/>
      <c r="IQ2450" s="1"/>
      <c r="IR2450" s="1"/>
      <c r="IS2450" s="1"/>
    </row>
    <row r="2451" spans="1:253" s="96" customFormat="1">
      <c r="A2451" s="1"/>
      <c r="B2451" s="93"/>
      <c r="C2451" s="95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  <c r="HE2451" s="1"/>
      <c r="HF2451" s="1"/>
      <c r="HG2451" s="1"/>
      <c r="HH2451" s="1"/>
      <c r="HI2451" s="1"/>
      <c r="HJ2451" s="1"/>
      <c r="HK2451" s="1"/>
      <c r="HL2451" s="1"/>
      <c r="HM2451" s="1"/>
      <c r="HN2451" s="1"/>
      <c r="HO2451" s="1"/>
      <c r="HP2451" s="1"/>
      <c r="HQ2451" s="1"/>
      <c r="HR2451" s="1"/>
      <c r="HS2451" s="1"/>
      <c r="HT2451" s="1"/>
      <c r="HU2451" s="1"/>
      <c r="HV2451" s="1"/>
      <c r="HW2451" s="1"/>
      <c r="HX2451" s="1"/>
      <c r="HY2451" s="1"/>
      <c r="HZ2451" s="1"/>
      <c r="IA2451" s="1"/>
      <c r="IB2451" s="1"/>
      <c r="IC2451" s="1"/>
      <c r="ID2451" s="1"/>
      <c r="IE2451" s="1"/>
      <c r="IF2451" s="1"/>
      <c r="IG2451" s="1"/>
      <c r="IH2451" s="1"/>
      <c r="II2451" s="1"/>
      <c r="IJ2451" s="1"/>
      <c r="IK2451" s="1"/>
      <c r="IL2451" s="1"/>
      <c r="IM2451" s="1"/>
      <c r="IN2451" s="1"/>
      <c r="IO2451" s="1"/>
      <c r="IP2451" s="1"/>
      <c r="IQ2451" s="1"/>
      <c r="IR2451" s="1"/>
      <c r="IS2451" s="1"/>
    </row>
    <row r="2452" spans="1:253" s="96" customFormat="1">
      <c r="A2452" s="1"/>
      <c r="B2452" s="93"/>
      <c r="C2452" s="95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  <c r="HE2452" s="1"/>
      <c r="HF2452" s="1"/>
      <c r="HG2452" s="1"/>
      <c r="HH2452" s="1"/>
      <c r="HI2452" s="1"/>
      <c r="HJ2452" s="1"/>
      <c r="HK2452" s="1"/>
      <c r="HL2452" s="1"/>
      <c r="HM2452" s="1"/>
      <c r="HN2452" s="1"/>
      <c r="HO2452" s="1"/>
      <c r="HP2452" s="1"/>
      <c r="HQ2452" s="1"/>
      <c r="HR2452" s="1"/>
      <c r="HS2452" s="1"/>
      <c r="HT2452" s="1"/>
      <c r="HU2452" s="1"/>
      <c r="HV2452" s="1"/>
      <c r="HW2452" s="1"/>
      <c r="HX2452" s="1"/>
      <c r="HY2452" s="1"/>
      <c r="HZ2452" s="1"/>
      <c r="IA2452" s="1"/>
      <c r="IB2452" s="1"/>
      <c r="IC2452" s="1"/>
      <c r="ID2452" s="1"/>
      <c r="IE2452" s="1"/>
      <c r="IF2452" s="1"/>
      <c r="IG2452" s="1"/>
      <c r="IH2452" s="1"/>
      <c r="II2452" s="1"/>
      <c r="IJ2452" s="1"/>
      <c r="IK2452" s="1"/>
      <c r="IL2452" s="1"/>
      <c r="IM2452" s="1"/>
      <c r="IN2452" s="1"/>
      <c r="IO2452" s="1"/>
      <c r="IP2452" s="1"/>
      <c r="IQ2452" s="1"/>
      <c r="IR2452" s="1"/>
      <c r="IS2452" s="1"/>
    </row>
    <row r="2453" spans="1:253" s="96" customFormat="1">
      <c r="A2453" s="1"/>
      <c r="B2453" s="93"/>
      <c r="C2453" s="95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  <c r="HE2453" s="1"/>
      <c r="HF2453" s="1"/>
      <c r="HG2453" s="1"/>
      <c r="HH2453" s="1"/>
      <c r="HI2453" s="1"/>
      <c r="HJ2453" s="1"/>
      <c r="HK2453" s="1"/>
      <c r="HL2453" s="1"/>
      <c r="HM2453" s="1"/>
      <c r="HN2453" s="1"/>
      <c r="HO2453" s="1"/>
      <c r="HP2453" s="1"/>
      <c r="HQ2453" s="1"/>
      <c r="HR2453" s="1"/>
      <c r="HS2453" s="1"/>
      <c r="HT2453" s="1"/>
      <c r="HU2453" s="1"/>
      <c r="HV2453" s="1"/>
      <c r="HW2453" s="1"/>
      <c r="HX2453" s="1"/>
      <c r="HY2453" s="1"/>
      <c r="HZ2453" s="1"/>
      <c r="IA2453" s="1"/>
      <c r="IB2453" s="1"/>
      <c r="IC2453" s="1"/>
      <c r="ID2453" s="1"/>
      <c r="IE2453" s="1"/>
      <c r="IF2453" s="1"/>
      <c r="IG2453" s="1"/>
      <c r="IH2453" s="1"/>
      <c r="II2453" s="1"/>
      <c r="IJ2453" s="1"/>
      <c r="IK2453" s="1"/>
      <c r="IL2453" s="1"/>
      <c r="IM2453" s="1"/>
      <c r="IN2453" s="1"/>
      <c r="IO2453" s="1"/>
      <c r="IP2453" s="1"/>
      <c r="IQ2453" s="1"/>
      <c r="IR2453" s="1"/>
      <c r="IS2453" s="1"/>
    </row>
    <row r="2454" spans="1:253" s="96" customFormat="1">
      <c r="A2454" s="1"/>
      <c r="B2454" s="93"/>
      <c r="C2454" s="95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  <c r="HE2454" s="1"/>
      <c r="HF2454" s="1"/>
      <c r="HG2454" s="1"/>
      <c r="HH2454" s="1"/>
      <c r="HI2454" s="1"/>
      <c r="HJ2454" s="1"/>
      <c r="HK2454" s="1"/>
      <c r="HL2454" s="1"/>
      <c r="HM2454" s="1"/>
      <c r="HN2454" s="1"/>
      <c r="HO2454" s="1"/>
      <c r="HP2454" s="1"/>
      <c r="HQ2454" s="1"/>
      <c r="HR2454" s="1"/>
      <c r="HS2454" s="1"/>
      <c r="HT2454" s="1"/>
      <c r="HU2454" s="1"/>
      <c r="HV2454" s="1"/>
      <c r="HW2454" s="1"/>
      <c r="HX2454" s="1"/>
      <c r="HY2454" s="1"/>
      <c r="HZ2454" s="1"/>
      <c r="IA2454" s="1"/>
      <c r="IB2454" s="1"/>
      <c r="IC2454" s="1"/>
      <c r="ID2454" s="1"/>
      <c r="IE2454" s="1"/>
      <c r="IF2454" s="1"/>
      <c r="IG2454" s="1"/>
      <c r="IH2454" s="1"/>
      <c r="II2454" s="1"/>
      <c r="IJ2454" s="1"/>
      <c r="IK2454" s="1"/>
      <c r="IL2454" s="1"/>
      <c r="IM2454" s="1"/>
      <c r="IN2454" s="1"/>
      <c r="IO2454" s="1"/>
      <c r="IP2454" s="1"/>
      <c r="IQ2454" s="1"/>
      <c r="IR2454" s="1"/>
      <c r="IS2454" s="1"/>
    </row>
    <row r="2455" spans="1:253" s="96" customFormat="1">
      <c r="A2455" s="1"/>
      <c r="B2455" s="93"/>
      <c r="C2455" s="95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  <c r="HE2455" s="1"/>
      <c r="HF2455" s="1"/>
      <c r="HG2455" s="1"/>
      <c r="HH2455" s="1"/>
      <c r="HI2455" s="1"/>
      <c r="HJ2455" s="1"/>
      <c r="HK2455" s="1"/>
      <c r="HL2455" s="1"/>
      <c r="HM2455" s="1"/>
      <c r="HN2455" s="1"/>
      <c r="HO2455" s="1"/>
      <c r="HP2455" s="1"/>
      <c r="HQ2455" s="1"/>
      <c r="HR2455" s="1"/>
      <c r="HS2455" s="1"/>
      <c r="HT2455" s="1"/>
      <c r="HU2455" s="1"/>
      <c r="HV2455" s="1"/>
      <c r="HW2455" s="1"/>
      <c r="HX2455" s="1"/>
      <c r="HY2455" s="1"/>
      <c r="HZ2455" s="1"/>
      <c r="IA2455" s="1"/>
      <c r="IB2455" s="1"/>
      <c r="IC2455" s="1"/>
      <c r="ID2455" s="1"/>
      <c r="IE2455" s="1"/>
      <c r="IF2455" s="1"/>
      <c r="IG2455" s="1"/>
      <c r="IH2455" s="1"/>
      <c r="II2455" s="1"/>
      <c r="IJ2455" s="1"/>
      <c r="IK2455" s="1"/>
      <c r="IL2455" s="1"/>
      <c r="IM2455" s="1"/>
      <c r="IN2455" s="1"/>
      <c r="IO2455" s="1"/>
      <c r="IP2455" s="1"/>
      <c r="IQ2455" s="1"/>
      <c r="IR2455" s="1"/>
      <c r="IS2455" s="1"/>
    </row>
    <row r="2456" spans="1:253" s="96" customFormat="1">
      <c r="A2456" s="1"/>
      <c r="B2456" s="93"/>
      <c r="C2456" s="95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  <c r="HE2456" s="1"/>
      <c r="HF2456" s="1"/>
      <c r="HG2456" s="1"/>
      <c r="HH2456" s="1"/>
      <c r="HI2456" s="1"/>
      <c r="HJ2456" s="1"/>
      <c r="HK2456" s="1"/>
      <c r="HL2456" s="1"/>
      <c r="HM2456" s="1"/>
      <c r="HN2456" s="1"/>
      <c r="HO2456" s="1"/>
      <c r="HP2456" s="1"/>
      <c r="HQ2456" s="1"/>
      <c r="HR2456" s="1"/>
      <c r="HS2456" s="1"/>
      <c r="HT2456" s="1"/>
      <c r="HU2456" s="1"/>
      <c r="HV2456" s="1"/>
      <c r="HW2456" s="1"/>
      <c r="HX2456" s="1"/>
      <c r="HY2456" s="1"/>
      <c r="HZ2456" s="1"/>
      <c r="IA2456" s="1"/>
      <c r="IB2456" s="1"/>
      <c r="IC2456" s="1"/>
      <c r="ID2456" s="1"/>
      <c r="IE2456" s="1"/>
      <c r="IF2456" s="1"/>
      <c r="IG2456" s="1"/>
      <c r="IH2456" s="1"/>
      <c r="II2456" s="1"/>
      <c r="IJ2456" s="1"/>
      <c r="IK2456" s="1"/>
      <c r="IL2456" s="1"/>
      <c r="IM2456" s="1"/>
      <c r="IN2456" s="1"/>
      <c r="IO2456" s="1"/>
      <c r="IP2456" s="1"/>
      <c r="IQ2456" s="1"/>
      <c r="IR2456" s="1"/>
      <c r="IS2456" s="1"/>
    </row>
    <row r="2457" spans="1:253" s="96" customFormat="1">
      <c r="A2457" s="1"/>
      <c r="B2457" s="93"/>
      <c r="C2457" s="95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  <c r="HE2457" s="1"/>
      <c r="HF2457" s="1"/>
      <c r="HG2457" s="1"/>
      <c r="HH2457" s="1"/>
      <c r="HI2457" s="1"/>
      <c r="HJ2457" s="1"/>
      <c r="HK2457" s="1"/>
      <c r="HL2457" s="1"/>
      <c r="HM2457" s="1"/>
      <c r="HN2457" s="1"/>
      <c r="HO2457" s="1"/>
      <c r="HP2457" s="1"/>
      <c r="HQ2457" s="1"/>
      <c r="HR2457" s="1"/>
      <c r="HS2457" s="1"/>
      <c r="HT2457" s="1"/>
      <c r="HU2457" s="1"/>
      <c r="HV2457" s="1"/>
      <c r="HW2457" s="1"/>
      <c r="HX2457" s="1"/>
      <c r="HY2457" s="1"/>
      <c r="HZ2457" s="1"/>
      <c r="IA2457" s="1"/>
      <c r="IB2457" s="1"/>
      <c r="IC2457" s="1"/>
      <c r="ID2457" s="1"/>
      <c r="IE2457" s="1"/>
      <c r="IF2457" s="1"/>
      <c r="IG2457" s="1"/>
      <c r="IH2457" s="1"/>
      <c r="II2457" s="1"/>
      <c r="IJ2457" s="1"/>
      <c r="IK2457" s="1"/>
      <c r="IL2457" s="1"/>
      <c r="IM2457" s="1"/>
      <c r="IN2457" s="1"/>
      <c r="IO2457" s="1"/>
      <c r="IP2457" s="1"/>
      <c r="IQ2457" s="1"/>
      <c r="IR2457" s="1"/>
      <c r="IS2457" s="1"/>
    </row>
    <row r="2458" spans="1:253" s="96" customFormat="1">
      <c r="A2458" s="1"/>
      <c r="B2458" s="93"/>
      <c r="C2458" s="95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  <c r="HE2458" s="1"/>
      <c r="HF2458" s="1"/>
      <c r="HG2458" s="1"/>
      <c r="HH2458" s="1"/>
      <c r="HI2458" s="1"/>
      <c r="HJ2458" s="1"/>
      <c r="HK2458" s="1"/>
      <c r="HL2458" s="1"/>
      <c r="HM2458" s="1"/>
      <c r="HN2458" s="1"/>
      <c r="HO2458" s="1"/>
      <c r="HP2458" s="1"/>
      <c r="HQ2458" s="1"/>
      <c r="HR2458" s="1"/>
      <c r="HS2458" s="1"/>
      <c r="HT2458" s="1"/>
      <c r="HU2458" s="1"/>
      <c r="HV2458" s="1"/>
      <c r="HW2458" s="1"/>
      <c r="HX2458" s="1"/>
      <c r="HY2458" s="1"/>
      <c r="HZ2458" s="1"/>
      <c r="IA2458" s="1"/>
      <c r="IB2458" s="1"/>
      <c r="IC2458" s="1"/>
      <c r="ID2458" s="1"/>
      <c r="IE2458" s="1"/>
      <c r="IF2458" s="1"/>
      <c r="IG2458" s="1"/>
      <c r="IH2458" s="1"/>
      <c r="II2458" s="1"/>
      <c r="IJ2458" s="1"/>
      <c r="IK2458" s="1"/>
      <c r="IL2458" s="1"/>
      <c r="IM2458" s="1"/>
      <c r="IN2458" s="1"/>
      <c r="IO2458" s="1"/>
      <c r="IP2458" s="1"/>
      <c r="IQ2458" s="1"/>
      <c r="IR2458" s="1"/>
      <c r="IS2458" s="1"/>
    </row>
    <row r="2459" spans="1:253" s="96" customFormat="1">
      <c r="A2459" s="1"/>
      <c r="B2459" s="93"/>
      <c r="C2459" s="95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  <c r="HE2459" s="1"/>
      <c r="HF2459" s="1"/>
      <c r="HG2459" s="1"/>
      <c r="HH2459" s="1"/>
      <c r="HI2459" s="1"/>
      <c r="HJ2459" s="1"/>
      <c r="HK2459" s="1"/>
      <c r="HL2459" s="1"/>
      <c r="HM2459" s="1"/>
      <c r="HN2459" s="1"/>
      <c r="HO2459" s="1"/>
      <c r="HP2459" s="1"/>
      <c r="HQ2459" s="1"/>
      <c r="HR2459" s="1"/>
      <c r="HS2459" s="1"/>
      <c r="HT2459" s="1"/>
      <c r="HU2459" s="1"/>
      <c r="HV2459" s="1"/>
      <c r="HW2459" s="1"/>
      <c r="HX2459" s="1"/>
      <c r="HY2459" s="1"/>
      <c r="HZ2459" s="1"/>
      <c r="IA2459" s="1"/>
      <c r="IB2459" s="1"/>
      <c r="IC2459" s="1"/>
      <c r="ID2459" s="1"/>
      <c r="IE2459" s="1"/>
      <c r="IF2459" s="1"/>
      <c r="IG2459" s="1"/>
      <c r="IH2459" s="1"/>
      <c r="II2459" s="1"/>
      <c r="IJ2459" s="1"/>
      <c r="IK2459" s="1"/>
      <c r="IL2459" s="1"/>
      <c r="IM2459" s="1"/>
      <c r="IN2459" s="1"/>
      <c r="IO2459" s="1"/>
      <c r="IP2459" s="1"/>
      <c r="IQ2459" s="1"/>
      <c r="IR2459" s="1"/>
      <c r="IS2459" s="1"/>
    </row>
    <row r="2460" spans="1:253" s="96" customFormat="1">
      <c r="A2460" s="1"/>
      <c r="B2460" s="93"/>
      <c r="C2460" s="95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  <c r="HE2460" s="1"/>
      <c r="HF2460" s="1"/>
      <c r="HG2460" s="1"/>
      <c r="HH2460" s="1"/>
      <c r="HI2460" s="1"/>
      <c r="HJ2460" s="1"/>
      <c r="HK2460" s="1"/>
      <c r="HL2460" s="1"/>
      <c r="HM2460" s="1"/>
      <c r="HN2460" s="1"/>
      <c r="HO2460" s="1"/>
      <c r="HP2460" s="1"/>
      <c r="HQ2460" s="1"/>
      <c r="HR2460" s="1"/>
      <c r="HS2460" s="1"/>
      <c r="HT2460" s="1"/>
      <c r="HU2460" s="1"/>
      <c r="HV2460" s="1"/>
      <c r="HW2460" s="1"/>
      <c r="HX2460" s="1"/>
      <c r="HY2460" s="1"/>
      <c r="HZ2460" s="1"/>
      <c r="IA2460" s="1"/>
      <c r="IB2460" s="1"/>
      <c r="IC2460" s="1"/>
      <c r="ID2460" s="1"/>
      <c r="IE2460" s="1"/>
      <c r="IF2460" s="1"/>
      <c r="IG2460" s="1"/>
      <c r="IH2460" s="1"/>
      <c r="II2460" s="1"/>
      <c r="IJ2460" s="1"/>
      <c r="IK2460" s="1"/>
      <c r="IL2460" s="1"/>
      <c r="IM2460" s="1"/>
      <c r="IN2460" s="1"/>
      <c r="IO2460" s="1"/>
      <c r="IP2460" s="1"/>
      <c r="IQ2460" s="1"/>
      <c r="IR2460" s="1"/>
      <c r="IS2460" s="1"/>
    </row>
    <row r="2461" spans="1:253" s="96" customFormat="1">
      <c r="A2461" s="1"/>
      <c r="B2461" s="93"/>
      <c r="C2461" s="95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  <c r="HE2461" s="1"/>
      <c r="HF2461" s="1"/>
      <c r="HG2461" s="1"/>
      <c r="HH2461" s="1"/>
      <c r="HI2461" s="1"/>
      <c r="HJ2461" s="1"/>
      <c r="HK2461" s="1"/>
      <c r="HL2461" s="1"/>
      <c r="HM2461" s="1"/>
      <c r="HN2461" s="1"/>
      <c r="HO2461" s="1"/>
      <c r="HP2461" s="1"/>
      <c r="HQ2461" s="1"/>
      <c r="HR2461" s="1"/>
      <c r="HS2461" s="1"/>
      <c r="HT2461" s="1"/>
      <c r="HU2461" s="1"/>
      <c r="HV2461" s="1"/>
      <c r="HW2461" s="1"/>
      <c r="HX2461" s="1"/>
      <c r="HY2461" s="1"/>
      <c r="HZ2461" s="1"/>
      <c r="IA2461" s="1"/>
      <c r="IB2461" s="1"/>
      <c r="IC2461" s="1"/>
      <c r="ID2461" s="1"/>
      <c r="IE2461" s="1"/>
      <c r="IF2461" s="1"/>
      <c r="IG2461" s="1"/>
      <c r="IH2461" s="1"/>
      <c r="II2461" s="1"/>
      <c r="IJ2461" s="1"/>
      <c r="IK2461" s="1"/>
      <c r="IL2461" s="1"/>
      <c r="IM2461" s="1"/>
      <c r="IN2461" s="1"/>
      <c r="IO2461" s="1"/>
      <c r="IP2461" s="1"/>
      <c r="IQ2461" s="1"/>
      <c r="IR2461" s="1"/>
      <c r="IS2461" s="1"/>
    </row>
    <row r="2462" spans="1:253" s="96" customFormat="1">
      <c r="A2462" s="1"/>
      <c r="B2462" s="93"/>
      <c r="C2462" s="95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  <c r="HE2462" s="1"/>
      <c r="HF2462" s="1"/>
      <c r="HG2462" s="1"/>
      <c r="HH2462" s="1"/>
      <c r="HI2462" s="1"/>
      <c r="HJ2462" s="1"/>
      <c r="HK2462" s="1"/>
      <c r="HL2462" s="1"/>
      <c r="HM2462" s="1"/>
      <c r="HN2462" s="1"/>
      <c r="HO2462" s="1"/>
      <c r="HP2462" s="1"/>
      <c r="HQ2462" s="1"/>
      <c r="HR2462" s="1"/>
      <c r="HS2462" s="1"/>
      <c r="HT2462" s="1"/>
      <c r="HU2462" s="1"/>
      <c r="HV2462" s="1"/>
      <c r="HW2462" s="1"/>
      <c r="HX2462" s="1"/>
      <c r="HY2462" s="1"/>
      <c r="HZ2462" s="1"/>
      <c r="IA2462" s="1"/>
      <c r="IB2462" s="1"/>
      <c r="IC2462" s="1"/>
      <c r="ID2462" s="1"/>
      <c r="IE2462" s="1"/>
      <c r="IF2462" s="1"/>
      <c r="IG2462" s="1"/>
      <c r="IH2462" s="1"/>
      <c r="II2462" s="1"/>
      <c r="IJ2462" s="1"/>
      <c r="IK2462" s="1"/>
      <c r="IL2462" s="1"/>
      <c r="IM2462" s="1"/>
      <c r="IN2462" s="1"/>
      <c r="IO2462" s="1"/>
      <c r="IP2462" s="1"/>
      <c r="IQ2462" s="1"/>
      <c r="IR2462" s="1"/>
      <c r="IS2462" s="1"/>
    </row>
    <row r="2463" spans="1:253" s="96" customFormat="1">
      <c r="A2463" s="1"/>
      <c r="B2463" s="93"/>
      <c r="C2463" s="95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  <c r="HE2463" s="1"/>
      <c r="HF2463" s="1"/>
      <c r="HG2463" s="1"/>
      <c r="HH2463" s="1"/>
      <c r="HI2463" s="1"/>
      <c r="HJ2463" s="1"/>
      <c r="HK2463" s="1"/>
      <c r="HL2463" s="1"/>
      <c r="HM2463" s="1"/>
      <c r="HN2463" s="1"/>
      <c r="HO2463" s="1"/>
      <c r="HP2463" s="1"/>
      <c r="HQ2463" s="1"/>
      <c r="HR2463" s="1"/>
      <c r="HS2463" s="1"/>
      <c r="HT2463" s="1"/>
      <c r="HU2463" s="1"/>
      <c r="HV2463" s="1"/>
      <c r="HW2463" s="1"/>
      <c r="HX2463" s="1"/>
      <c r="HY2463" s="1"/>
      <c r="HZ2463" s="1"/>
      <c r="IA2463" s="1"/>
      <c r="IB2463" s="1"/>
      <c r="IC2463" s="1"/>
      <c r="ID2463" s="1"/>
      <c r="IE2463" s="1"/>
      <c r="IF2463" s="1"/>
      <c r="IG2463" s="1"/>
      <c r="IH2463" s="1"/>
      <c r="II2463" s="1"/>
      <c r="IJ2463" s="1"/>
      <c r="IK2463" s="1"/>
      <c r="IL2463" s="1"/>
      <c r="IM2463" s="1"/>
      <c r="IN2463" s="1"/>
      <c r="IO2463" s="1"/>
      <c r="IP2463" s="1"/>
      <c r="IQ2463" s="1"/>
      <c r="IR2463" s="1"/>
      <c r="IS2463" s="1"/>
    </row>
    <row r="2464" spans="1:253" s="96" customFormat="1">
      <c r="A2464" s="1"/>
      <c r="B2464" s="93"/>
      <c r="C2464" s="95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  <c r="HE2464" s="1"/>
      <c r="HF2464" s="1"/>
      <c r="HG2464" s="1"/>
      <c r="HH2464" s="1"/>
      <c r="HI2464" s="1"/>
      <c r="HJ2464" s="1"/>
      <c r="HK2464" s="1"/>
      <c r="HL2464" s="1"/>
      <c r="HM2464" s="1"/>
      <c r="HN2464" s="1"/>
      <c r="HO2464" s="1"/>
      <c r="HP2464" s="1"/>
      <c r="HQ2464" s="1"/>
      <c r="HR2464" s="1"/>
      <c r="HS2464" s="1"/>
      <c r="HT2464" s="1"/>
      <c r="HU2464" s="1"/>
      <c r="HV2464" s="1"/>
      <c r="HW2464" s="1"/>
      <c r="HX2464" s="1"/>
      <c r="HY2464" s="1"/>
      <c r="HZ2464" s="1"/>
      <c r="IA2464" s="1"/>
      <c r="IB2464" s="1"/>
      <c r="IC2464" s="1"/>
      <c r="ID2464" s="1"/>
      <c r="IE2464" s="1"/>
      <c r="IF2464" s="1"/>
      <c r="IG2464" s="1"/>
      <c r="IH2464" s="1"/>
      <c r="II2464" s="1"/>
      <c r="IJ2464" s="1"/>
      <c r="IK2464" s="1"/>
      <c r="IL2464" s="1"/>
      <c r="IM2464" s="1"/>
      <c r="IN2464" s="1"/>
      <c r="IO2464" s="1"/>
      <c r="IP2464" s="1"/>
      <c r="IQ2464" s="1"/>
      <c r="IR2464" s="1"/>
      <c r="IS2464" s="1"/>
    </row>
    <row r="2465" spans="1:253" s="96" customFormat="1">
      <c r="A2465" s="1"/>
      <c r="B2465" s="93"/>
      <c r="C2465" s="95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  <c r="HE2465" s="1"/>
      <c r="HF2465" s="1"/>
      <c r="HG2465" s="1"/>
      <c r="HH2465" s="1"/>
      <c r="HI2465" s="1"/>
      <c r="HJ2465" s="1"/>
      <c r="HK2465" s="1"/>
      <c r="HL2465" s="1"/>
      <c r="HM2465" s="1"/>
      <c r="HN2465" s="1"/>
      <c r="HO2465" s="1"/>
      <c r="HP2465" s="1"/>
      <c r="HQ2465" s="1"/>
      <c r="HR2465" s="1"/>
      <c r="HS2465" s="1"/>
      <c r="HT2465" s="1"/>
      <c r="HU2465" s="1"/>
      <c r="HV2465" s="1"/>
      <c r="HW2465" s="1"/>
      <c r="HX2465" s="1"/>
      <c r="HY2465" s="1"/>
      <c r="HZ2465" s="1"/>
      <c r="IA2465" s="1"/>
      <c r="IB2465" s="1"/>
      <c r="IC2465" s="1"/>
      <c r="ID2465" s="1"/>
      <c r="IE2465" s="1"/>
      <c r="IF2465" s="1"/>
      <c r="IG2465" s="1"/>
      <c r="IH2465" s="1"/>
      <c r="II2465" s="1"/>
      <c r="IJ2465" s="1"/>
      <c r="IK2465" s="1"/>
      <c r="IL2465" s="1"/>
      <c r="IM2465" s="1"/>
      <c r="IN2465" s="1"/>
      <c r="IO2465" s="1"/>
      <c r="IP2465" s="1"/>
      <c r="IQ2465" s="1"/>
      <c r="IR2465" s="1"/>
      <c r="IS2465" s="1"/>
    </row>
    <row r="2466" spans="1:253" s="96" customFormat="1">
      <c r="A2466" s="1"/>
      <c r="B2466" s="93"/>
      <c r="C2466" s="95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  <c r="HE2466" s="1"/>
      <c r="HF2466" s="1"/>
      <c r="HG2466" s="1"/>
      <c r="HH2466" s="1"/>
      <c r="HI2466" s="1"/>
      <c r="HJ2466" s="1"/>
      <c r="HK2466" s="1"/>
      <c r="HL2466" s="1"/>
      <c r="HM2466" s="1"/>
      <c r="HN2466" s="1"/>
      <c r="HO2466" s="1"/>
      <c r="HP2466" s="1"/>
      <c r="HQ2466" s="1"/>
      <c r="HR2466" s="1"/>
      <c r="HS2466" s="1"/>
      <c r="HT2466" s="1"/>
      <c r="HU2466" s="1"/>
      <c r="HV2466" s="1"/>
      <c r="HW2466" s="1"/>
      <c r="HX2466" s="1"/>
      <c r="HY2466" s="1"/>
      <c r="HZ2466" s="1"/>
      <c r="IA2466" s="1"/>
      <c r="IB2466" s="1"/>
      <c r="IC2466" s="1"/>
      <c r="ID2466" s="1"/>
      <c r="IE2466" s="1"/>
      <c r="IF2466" s="1"/>
      <c r="IG2466" s="1"/>
      <c r="IH2466" s="1"/>
      <c r="II2466" s="1"/>
      <c r="IJ2466" s="1"/>
      <c r="IK2466" s="1"/>
      <c r="IL2466" s="1"/>
      <c r="IM2466" s="1"/>
      <c r="IN2466" s="1"/>
      <c r="IO2466" s="1"/>
      <c r="IP2466" s="1"/>
      <c r="IQ2466" s="1"/>
      <c r="IR2466" s="1"/>
      <c r="IS2466" s="1"/>
    </row>
    <row r="2467" spans="1:253" s="96" customFormat="1">
      <c r="A2467" s="1"/>
      <c r="B2467" s="93"/>
      <c r="C2467" s="95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  <c r="HE2467" s="1"/>
      <c r="HF2467" s="1"/>
      <c r="HG2467" s="1"/>
      <c r="HH2467" s="1"/>
      <c r="HI2467" s="1"/>
      <c r="HJ2467" s="1"/>
      <c r="HK2467" s="1"/>
      <c r="HL2467" s="1"/>
      <c r="HM2467" s="1"/>
      <c r="HN2467" s="1"/>
      <c r="HO2467" s="1"/>
      <c r="HP2467" s="1"/>
      <c r="HQ2467" s="1"/>
      <c r="HR2467" s="1"/>
      <c r="HS2467" s="1"/>
      <c r="HT2467" s="1"/>
      <c r="HU2467" s="1"/>
      <c r="HV2467" s="1"/>
      <c r="HW2467" s="1"/>
      <c r="HX2467" s="1"/>
      <c r="HY2467" s="1"/>
      <c r="HZ2467" s="1"/>
      <c r="IA2467" s="1"/>
      <c r="IB2467" s="1"/>
      <c r="IC2467" s="1"/>
      <c r="ID2467" s="1"/>
      <c r="IE2467" s="1"/>
      <c r="IF2467" s="1"/>
      <c r="IG2467" s="1"/>
      <c r="IH2467" s="1"/>
      <c r="II2467" s="1"/>
      <c r="IJ2467" s="1"/>
      <c r="IK2467" s="1"/>
      <c r="IL2467" s="1"/>
      <c r="IM2467" s="1"/>
      <c r="IN2467" s="1"/>
      <c r="IO2467" s="1"/>
      <c r="IP2467" s="1"/>
      <c r="IQ2467" s="1"/>
      <c r="IR2467" s="1"/>
      <c r="IS2467" s="1"/>
    </row>
    <row r="2468" spans="1:253" s="96" customFormat="1">
      <c r="A2468" s="1"/>
      <c r="B2468" s="93"/>
      <c r="C2468" s="95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  <c r="HE2468" s="1"/>
      <c r="HF2468" s="1"/>
      <c r="HG2468" s="1"/>
      <c r="HH2468" s="1"/>
      <c r="HI2468" s="1"/>
      <c r="HJ2468" s="1"/>
      <c r="HK2468" s="1"/>
      <c r="HL2468" s="1"/>
      <c r="HM2468" s="1"/>
      <c r="HN2468" s="1"/>
      <c r="HO2468" s="1"/>
      <c r="HP2468" s="1"/>
      <c r="HQ2468" s="1"/>
      <c r="HR2468" s="1"/>
      <c r="HS2468" s="1"/>
      <c r="HT2468" s="1"/>
      <c r="HU2468" s="1"/>
      <c r="HV2468" s="1"/>
      <c r="HW2468" s="1"/>
      <c r="HX2468" s="1"/>
      <c r="HY2468" s="1"/>
      <c r="HZ2468" s="1"/>
      <c r="IA2468" s="1"/>
      <c r="IB2468" s="1"/>
      <c r="IC2468" s="1"/>
      <c r="ID2468" s="1"/>
      <c r="IE2468" s="1"/>
      <c r="IF2468" s="1"/>
      <c r="IG2468" s="1"/>
      <c r="IH2468" s="1"/>
      <c r="II2468" s="1"/>
      <c r="IJ2468" s="1"/>
      <c r="IK2468" s="1"/>
      <c r="IL2468" s="1"/>
      <c r="IM2468" s="1"/>
      <c r="IN2468" s="1"/>
      <c r="IO2468" s="1"/>
      <c r="IP2468" s="1"/>
      <c r="IQ2468" s="1"/>
      <c r="IR2468" s="1"/>
      <c r="IS2468" s="1"/>
    </row>
    <row r="2469" spans="1:253" s="96" customFormat="1">
      <c r="A2469" s="1"/>
      <c r="B2469" s="93"/>
      <c r="C2469" s="95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  <c r="HE2469" s="1"/>
      <c r="HF2469" s="1"/>
      <c r="HG2469" s="1"/>
      <c r="HH2469" s="1"/>
      <c r="HI2469" s="1"/>
      <c r="HJ2469" s="1"/>
      <c r="HK2469" s="1"/>
      <c r="HL2469" s="1"/>
      <c r="HM2469" s="1"/>
      <c r="HN2469" s="1"/>
      <c r="HO2469" s="1"/>
      <c r="HP2469" s="1"/>
      <c r="HQ2469" s="1"/>
      <c r="HR2469" s="1"/>
      <c r="HS2469" s="1"/>
      <c r="HT2469" s="1"/>
      <c r="HU2469" s="1"/>
      <c r="HV2469" s="1"/>
      <c r="HW2469" s="1"/>
      <c r="HX2469" s="1"/>
      <c r="HY2469" s="1"/>
      <c r="HZ2469" s="1"/>
      <c r="IA2469" s="1"/>
      <c r="IB2469" s="1"/>
      <c r="IC2469" s="1"/>
      <c r="ID2469" s="1"/>
      <c r="IE2469" s="1"/>
      <c r="IF2469" s="1"/>
      <c r="IG2469" s="1"/>
      <c r="IH2469" s="1"/>
      <c r="II2469" s="1"/>
      <c r="IJ2469" s="1"/>
      <c r="IK2469" s="1"/>
      <c r="IL2469" s="1"/>
      <c r="IM2469" s="1"/>
      <c r="IN2469" s="1"/>
      <c r="IO2469" s="1"/>
      <c r="IP2469" s="1"/>
      <c r="IQ2469" s="1"/>
      <c r="IR2469" s="1"/>
      <c r="IS2469" s="1"/>
    </row>
    <row r="2470" spans="1:253" s="96" customFormat="1">
      <c r="A2470" s="1"/>
      <c r="B2470" s="93"/>
      <c r="C2470" s="95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  <c r="HE2470" s="1"/>
      <c r="HF2470" s="1"/>
      <c r="HG2470" s="1"/>
      <c r="HH2470" s="1"/>
      <c r="HI2470" s="1"/>
      <c r="HJ2470" s="1"/>
      <c r="HK2470" s="1"/>
      <c r="HL2470" s="1"/>
      <c r="HM2470" s="1"/>
      <c r="HN2470" s="1"/>
      <c r="HO2470" s="1"/>
      <c r="HP2470" s="1"/>
      <c r="HQ2470" s="1"/>
      <c r="HR2470" s="1"/>
      <c r="HS2470" s="1"/>
      <c r="HT2470" s="1"/>
      <c r="HU2470" s="1"/>
      <c r="HV2470" s="1"/>
      <c r="HW2470" s="1"/>
      <c r="HX2470" s="1"/>
      <c r="HY2470" s="1"/>
      <c r="HZ2470" s="1"/>
      <c r="IA2470" s="1"/>
      <c r="IB2470" s="1"/>
      <c r="IC2470" s="1"/>
      <c r="ID2470" s="1"/>
      <c r="IE2470" s="1"/>
      <c r="IF2470" s="1"/>
      <c r="IG2470" s="1"/>
      <c r="IH2470" s="1"/>
      <c r="II2470" s="1"/>
      <c r="IJ2470" s="1"/>
      <c r="IK2470" s="1"/>
      <c r="IL2470" s="1"/>
      <c r="IM2470" s="1"/>
      <c r="IN2470" s="1"/>
      <c r="IO2470" s="1"/>
      <c r="IP2470" s="1"/>
      <c r="IQ2470" s="1"/>
      <c r="IR2470" s="1"/>
      <c r="IS2470" s="1"/>
    </row>
    <row r="2471" spans="1:253" s="96" customFormat="1">
      <c r="A2471" s="1"/>
      <c r="B2471" s="93"/>
      <c r="C2471" s="95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  <c r="HE2471" s="1"/>
      <c r="HF2471" s="1"/>
      <c r="HG2471" s="1"/>
      <c r="HH2471" s="1"/>
      <c r="HI2471" s="1"/>
      <c r="HJ2471" s="1"/>
      <c r="HK2471" s="1"/>
      <c r="HL2471" s="1"/>
      <c r="HM2471" s="1"/>
      <c r="HN2471" s="1"/>
      <c r="HO2471" s="1"/>
      <c r="HP2471" s="1"/>
      <c r="HQ2471" s="1"/>
      <c r="HR2471" s="1"/>
      <c r="HS2471" s="1"/>
      <c r="HT2471" s="1"/>
      <c r="HU2471" s="1"/>
      <c r="HV2471" s="1"/>
      <c r="HW2471" s="1"/>
      <c r="HX2471" s="1"/>
      <c r="HY2471" s="1"/>
      <c r="HZ2471" s="1"/>
      <c r="IA2471" s="1"/>
      <c r="IB2471" s="1"/>
      <c r="IC2471" s="1"/>
      <c r="ID2471" s="1"/>
      <c r="IE2471" s="1"/>
      <c r="IF2471" s="1"/>
      <c r="IG2471" s="1"/>
      <c r="IH2471" s="1"/>
      <c r="II2471" s="1"/>
      <c r="IJ2471" s="1"/>
      <c r="IK2471" s="1"/>
      <c r="IL2471" s="1"/>
      <c r="IM2471" s="1"/>
      <c r="IN2471" s="1"/>
      <c r="IO2471" s="1"/>
      <c r="IP2471" s="1"/>
      <c r="IQ2471" s="1"/>
      <c r="IR2471" s="1"/>
      <c r="IS2471" s="1"/>
    </row>
    <row r="2472" spans="1:253" s="96" customFormat="1">
      <c r="A2472" s="1"/>
      <c r="B2472" s="93"/>
      <c r="C2472" s="95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  <c r="HE2472" s="1"/>
      <c r="HF2472" s="1"/>
      <c r="HG2472" s="1"/>
      <c r="HH2472" s="1"/>
      <c r="HI2472" s="1"/>
      <c r="HJ2472" s="1"/>
      <c r="HK2472" s="1"/>
      <c r="HL2472" s="1"/>
      <c r="HM2472" s="1"/>
      <c r="HN2472" s="1"/>
      <c r="HO2472" s="1"/>
      <c r="HP2472" s="1"/>
      <c r="HQ2472" s="1"/>
      <c r="HR2472" s="1"/>
      <c r="HS2472" s="1"/>
      <c r="HT2472" s="1"/>
      <c r="HU2472" s="1"/>
      <c r="HV2472" s="1"/>
      <c r="HW2472" s="1"/>
      <c r="HX2472" s="1"/>
      <c r="HY2472" s="1"/>
      <c r="HZ2472" s="1"/>
      <c r="IA2472" s="1"/>
      <c r="IB2472" s="1"/>
      <c r="IC2472" s="1"/>
      <c r="ID2472" s="1"/>
      <c r="IE2472" s="1"/>
      <c r="IF2472" s="1"/>
      <c r="IG2472" s="1"/>
      <c r="IH2472" s="1"/>
      <c r="II2472" s="1"/>
      <c r="IJ2472" s="1"/>
      <c r="IK2472" s="1"/>
      <c r="IL2472" s="1"/>
      <c r="IM2472" s="1"/>
      <c r="IN2472" s="1"/>
      <c r="IO2472" s="1"/>
      <c r="IP2472" s="1"/>
      <c r="IQ2472" s="1"/>
      <c r="IR2472" s="1"/>
      <c r="IS2472" s="1"/>
    </row>
    <row r="2473" spans="1:253" s="96" customFormat="1">
      <c r="A2473" s="1"/>
      <c r="B2473" s="93"/>
      <c r="C2473" s="95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  <c r="HE2473" s="1"/>
      <c r="HF2473" s="1"/>
      <c r="HG2473" s="1"/>
      <c r="HH2473" s="1"/>
      <c r="HI2473" s="1"/>
      <c r="HJ2473" s="1"/>
      <c r="HK2473" s="1"/>
      <c r="HL2473" s="1"/>
      <c r="HM2473" s="1"/>
      <c r="HN2473" s="1"/>
      <c r="HO2473" s="1"/>
      <c r="HP2473" s="1"/>
      <c r="HQ2473" s="1"/>
      <c r="HR2473" s="1"/>
      <c r="HS2473" s="1"/>
      <c r="HT2473" s="1"/>
      <c r="HU2473" s="1"/>
      <c r="HV2473" s="1"/>
      <c r="HW2473" s="1"/>
      <c r="HX2473" s="1"/>
      <c r="HY2473" s="1"/>
      <c r="HZ2473" s="1"/>
      <c r="IA2473" s="1"/>
      <c r="IB2473" s="1"/>
      <c r="IC2473" s="1"/>
      <c r="ID2473" s="1"/>
      <c r="IE2473" s="1"/>
      <c r="IF2473" s="1"/>
      <c r="IG2473" s="1"/>
      <c r="IH2473" s="1"/>
      <c r="II2473" s="1"/>
      <c r="IJ2473" s="1"/>
      <c r="IK2473" s="1"/>
      <c r="IL2473" s="1"/>
      <c r="IM2473" s="1"/>
      <c r="IN2473" s="1"/>
      <c r="IO2473" s="1"/>
      <c r="IP2473" s="1"/>
      <c r="IQ2473" s="1"/>
      <c r="IR2473" s="1"/>
      <c r="IS2473" s="1"/>
    </row>
    <row r="2474" spans="1:253" s="96" customFormat="1">
      <c r="A2474" s="1"/>
      <c r="B2474" s="93"/>
      <c r="C2474" s="95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  <c r="HE2474" s="1"/>
      <c r="HF2474" s="1"/>
      <c r="HG2474" s="1"/>
      <c r="HH2474" s="1"/>
      <c r="HI2474" s="1"/>
      <c r="HJ2474" s="1"/>
      <c r="HK2474" s="1"/>
      <c r="HL2474" s="1"/>
      <c r="HM2474" s="1"/>
      <c r="HN2474" s="1"/>
      <c r="HO2474" s="1"/>
      <c r="HP2474" s="1"/>
      <c r="HQ2474" s="1"/>
      <c r="HR2474" s="1"/>
      <c r="HS2474" s="1"/>
      <c r="HT2474" s="1"/>
      <c r="HU2474" s="1"/>
      <c r="HV2474" s="1"/>
      <c r="HW2474" s="1"/>
      <c r="HX2474" s="1"/>
      <c r="HY2474" s="1"/>
      <c r="HZ2474" s="1"/>
      <c r="IA2474" s="1"/>
      <c r="IB2474" s="1"/>
      <c r="IC2474" s="1"/>
      <c r="ID2474" s="1"/>
      <c r="IE2474" s="1"/>
      <c r="IF2474" s="1"/>
      <c r="IG2474" s="1"/>
      <c r="IH2474" s="1"/>
      <c r="II2474" s="1"/>
      <c r="IJ2474" s="1"/>
      <c r="IK2474" s="1"/>
      <c r="IL2474" s="1"/>
      <c r="IM2474" s="1"/>
      <c r="IN2474" s="1"/>
      <c r="IO2474" s="1"/>
      <c r="IP2474" s="1"/>
      <c r="IQ2474" s="1"/>
      <c r="IR2474" s="1"/>
      <c r="IS2474" s="1"/>
    </row>
    <row r="2475" spans="1:253" s="96" customFormat="1">
      <c r="A2475" s="1"/>
      <c r="B2475" s="93"/>
      <c r="C2475" s="95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  <c r="HE2475" s="1"/>
      <c r="HF2475" s="1"/>
      <c r="HG2475" s="1"/>
      <c r="HH2475" s="1"/>
      <c r="HI2475" s="1"/>
      <c r="HJ2475" s="1"/>
      <c r="HK2475" s="1"/>
      <c r="HL2475" s="1"/>
      <c r="HM2475" s="1"/>
      <c r="HN2475" s="1"/>
      <c r="HO2475" s="1"/>
      <c r="HP2475" s="1"/>
      <c r="HQ2475" s="1"/>
      <c r="HR2475" s="1"/>
      <c r="HS2475" s="1"/>
      <c r="HT2475" s="1"/>
      <c r="HU2475" s="1"/>
      <c r="HV2475" s="1"/>
      <c r="HW2475" s="1"/>
      <c r="HX2475" s="1"/>
      <c r="HY2475" s="1"/>
      <c r="HZ2475" s="1"/>
      <c r="IA2475" s="1"/>
      <c r="IB2475" s="1"/>
      <c r="IC2475" s="1"/>
      <c r="ID2475" s="1"/>
      <c r="IE2475" s="1"/>
      <c r="IF2475" s="1"/>
      <c r="IG2475" s="1"/>
      <c r="IH2475" s="1"/>
      <c r="II2475" s="1"/>
      <c r="IJ2475" s="1"/>
      <c r="IK2475" s="1"/>
      <c r="IL2475" s="1"/>
      <c r="IM2475" s="1"/>
      <c r="IN2475" s="1"/>
      <c r="IO2475" s="1"/>
      <c r="IP2475" s="1"/>
      <c r="IQ2475" s="1"/>
      <c r="IR2475" s="1"/>
      <c r="IS2475" s="1"/>
    </row>
    <row r="2476" spans="1:253" s="96" customFormat="1">
      <c r="A2476" s="1"/>
      <c r="B2476" s="93"/>
      <c r="C2476" s="95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  <c r="HE2476" s="1"/>
      <c r="HF2476" s="1"/>
      <c r="HG2476" s="1"/>
      <c r="HH2476" s="1"/>
      <c r="HI2476" s="1"/>
      <c r="HJ2476" s="1"/>
      <c r="HK2476" s="1"/>
      <c r="HL2476" s="1"/>
      <c r="HM2476" s="1"/>
      <c r="HN2476" s="1"/>
      <c r="HO2476" s="1"/>
      <c r="HP2476" s="1"/>
      <c r="HQ2476" s="1"/>
      <c r="HR2476" s="1"/>
      <c r="HS2476" s="1"/>
      <c r="HT2476" s="1"/>
      <c r="HU2476" s="1"/>
      <c r="HV2476" s="1"/>
      <c r="HW2476" s="1"/>
      <c r="HX2476" s="1"/>
      <c r="HY2476" s="1"/>
      <c r="HZ2476" s="1"/>
      <c r="IA2476" s="1"/>
      <c r="IB2476" s="1"/>
      <c r="IC2476" s="1"/>
      <c r="ID2476" s="1"/>
      <c r="IE2476" s="1"/>
      <c r="IF2476" s="1"/>
      <c r="IG2476" s="1"/>
      <c r="IH2476" s="1"/>
      <c r="II2476" s="1"/>
      <c r="IJ2476" s="1"/>
      <c r="IK2476" s="1"/>
      <c r="IL2476" s="1"/>
      <c r="IM2476" s="1"/>
      <c r="IN2476" s="1"/>
      <c r="IO2476" s="1"/>
      <c r="IP2476" s="1"/>
      <c r="IQ2476" s="1"/>
      <c r="IR2476" s="1"/>
      <c r="IS2476" s="1"/>
    </row>
    <row r="2477" spans="1:253" s="96" customFormat="1">
      <c r="A2477" s="1"/>
      <c r="B2477" s="93"/>
      <c r="C2477" s="95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  <c r="HE2477" s="1"/>
      <c r="HF2477" s="1"/>
      <c r="HG2477" s="1"/>
      <c r="HH2477" s="1"/>
      <c r="HI2477" s="1"/>
      <c r="HJ2477" s="1"/>
      <c r="HK2477" s="1"/>
      <c r="HL2477" s="1"/>
      <c r="HM2477" s="1"/>
      <c r="HN2477" s="1"/>
      <c r="HO2477" s="1"/>
      <c r="HP2477" s="1"/>
      <c r="HQ2477" s="1"/>
      <c r="HR2477" s="1"/>
      <c r="HS2477" s="1"/>
      <c r="HT2477" s="1"/>
      <c r="HU2477" s="1"/>
      <c r="HV2477" s="1"/>
      <c r="HW2477" s="1"/>
      <c r="HX2477" s="1"/>
      <c r="HY2477" s="1"/>
      <c r="HZ2477" s="1"/>
      <c r="IA2477" s="1"/>
      <c r="IB2477" s="1"/>
      <c r="IC2477" s="1"/>
      <c r="ID2477" s="1"/>
      <c r="IE2477" s="1"/>
      <c r="IF2477" s="1"/>
      <c r="IG2477" s="1"/>
      <c r="IH2477" s="1"/>
      <c r="II2477" s="1"/>
      <c r="IJ2477" s="1"/>
      <c r="IK2477" s="1"/>
      <c r="IL2477" s="1"/>
      <c r="IM2477" s="1"/>
      <c r="IN2477" s="1"/>
      <c r="IO2477" s="1"/>
      <c r="IP2477" s="1"/>
      <c r="IQ2477" s="1"/>
      <c r="IR2477" s="1"/>
      <c r="IS2477" s="1"/>
    </row>
    <row r="2478" spans="1:253" s="96" customFormat="1">
      <c r="A2478" s="1"/>
      <c r="B2478" s="93"/>
      <c r="C2478" s="95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  <c r="HE2478" s="1"/>
      <c r="HF2478" s="1"/>
      <c r="HG2478" s="1"/>
      <c r="HH2478" s="1"/>
      <c r="HI2478" s="1"/>
      <c r="HJ2478" s="1"/>
      <c r="HK2478" s="1"/>
      <c r="HL2478" s="1"/>
      <c r="HM2478" s="1"/>
      <c r="HN2478" s="1"/>
      <c r="HO2478" s="1"/>
      <c r="HP2478" s="1"/>
      <c r="HQ2478" s="1"/>
      <c r="HR2478" s="1"/>
      <c r="HS2478" s="1"/>
      <c r="HT2478" s="1"/>
      <c r="HU2478" s="1"/>
      <c r="HV2478" s="1"/>
      <c r="HW2478" s="1"/>
      <c r="HX2478" s="1"/>
      <c r="HY2478" s="1"/>
      <c r="HZ2478" s="1"/>
      <c r="IA2478" s="1"/>
      <c r="IB2478" s="1"/>
      <c r="IC2478" s="1"/>
      <c r="ID2478" s="1"/>
      <c r="IE2478" s="1"/>
      <c r="IF2478" s="1"/>
      <c r="IG2478" s="1"/>
      <c r="IH2478" s="1"/>
      <c r="II2478" s="1"/>
      <c r="IJ2478" s="1"/>
      <c r="IK2478" s="1"/>
      <c r="IL2478" s="1"/>
      <c r="IM2478" s="1"/>
      <c r="IN2478" s="1"/>
      <c r="IO2478" s="1"/>
      <c r="IP2478" s="1"/>
      <c r="IQ2478" s="1"/>
      <c r="IR2478" s="1"/>
      <c r="IS2478" s="1"/>
    </row>
    <row r="2479" spans="1:253" s="96" customFormat="1">
      <c r="A2479" s="1"/>
      <c r="B2479" s="93"/>
      <c r="C2479" s="95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  <c r="HE2479" s="1"/>
      <c r="HF2479" s="1"/>
      <c r="HG2479" s="1"/>
      <c r="HH2479" s="1"/>
      <c r="HI2479" s="1"/>
      <c r="HJ2479" s="1"/>
      <c r="HK2479" s="1"/>
      <c r="HL2479" s="1"/>
      <c r="HM2479" s="1"/>
      <c r="HN2479" s="1"/>
      <c r="HO2479" s="1"/>
      <c r="HP2479" s="1"/>
      <c r="HQ2479" s="1"/>
      <c r="HR2479" s="1"/>
      <c r="HS2479" s="1"/>
      <c r="HT2479" s="1"/>
      <c r="HU2479" s="1"/>
      <c r="HV2479" s="1"/>
      <c r="HW2479" s="1"/>
      <c r="HX2479" s="1"/>
      <c r="HY2479" s="1"/>
      <c r="HZ2479" s="1"/>
      <c r="IA2479" s="1"/>
      <c r="IB2479" s="1"/>
      <c r="IC2479" s="1"/>
      <c r="ID2479" s="1"/>
      <c r="IE2479" s="1"/>
      <c r="IF2479" s="1"/>
      <c r="IG2479" s="1"/>
      <c r="IH2479" s="1"/>
      <c r="II2479" s="1"/>
      <c r="IJ2479" s="1"/>
      <c r="IK2479" s="1"/>
      <c r="IL2479" s="1"/>
      <c r="IM2479" s="1"/>
      <c r="IN2479" s="1"/>
      <c r="IO2479" s="1"/>
      <c r="IP2479" s="1"/>
      <c r="IQ2479" s="1"/>
      <c r="IR2479" s="1"/>
      <c r="IS2479" s="1"/>
    </row>
    <row r="2480" spans="1:253" s="96" customFormat="1">
      <c r="A2480" s="1"/>
      <c r="B2480" s="93"/>
      <c r="C2480" s="95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  <c r="HE2480" s="1"/>
      <c r="HF2480" s="1"/>
      <c r="HG2480" s="1"/>
      <c r="HH2480" s="1"/>
      <c r="HI2480" s="1"/>
      <c r="HJ2480" s="1"/>
      <c r="HK2480" s="1"/>
      <c r="HL2480" s="1"/>
      <c r="HM2480" s="1"/>
      <c r="HN2480" s="1"/>
      <c r="HO2480" s="1"/>
      <c r="HP2480" s="1"/>
      <c r="HQ2480" s="1"/>
      <c r="HR2480" s="1"/>
      <c r="HS2480" s="1"/>
      <c r="HT2480" s="1"/>
      <c r="HU2480" s="1"/>
      <c r="HV2480" s="1"/>
      <c r="HW2480" s="1"/>
      <c r="HX2480" s="1"/>
      <c r="HY2480" s="1"/>
      <c r="HZ2480" s="1"/>
      <c r="IA2480" s="1"/>
      <c r="IB2480" s="1"/>
      <c r="IC2480" s="1"/>
      <c r="ID2480" s="1"/>
      <c r="IE2480" s="1"/>
      <c r="IF2480" s="1"/>
      <c r="IG2480" s="1"/>
      <c r="IH2480" s="1"/>
      <c r="II2480" s="1"/>
      <c r="IJ2480" s="1"/>
      <c r="IK2480" s="1"/>
      <c r="IL2480" s="1"/>
      <c r="IM2480" s="1"/>
      <c r="IN2480" s="1"/>
      <c r="IO2480" s="1"/>
      <c r="IP2480" s="1"/>
      <c r="IQ2480" s="1"/>
      <c r="IR2480" s="1"/>
      <c r="IS2480" s="1"/>
    </row>
    <row r="2481" spans="1:253" s="96" customFormat="1">
      <c r="A2481" s="1"/>
      <c r="B2481" s="93"/>
      <c r="C2481" s="95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  <c r="HE2481" s="1"/>
      <c r="HF2481" s="1"/>
      <c r="HG2481" s="1"/>
      <c r="HH2481" s="1"/>
      <c r="HI2481" s="1"/>
      <c r="HJ2481" s="1"/>
      <c r="HK2481" s="1"/>
      <c r="HL2481" s="1"/>
      <c r="HM2481" s="1"/>
      <c r="HN2481" s="1"/>
      <c r="HO2481" s="1"/>
      <c r="HP2481" s="1"/>
      <c r="HQ2481" s="1"/>
      <c r="HR2481" s="1"/>
      <c r="HS2481" s="1"/>
      <c r="HT2481" s="1"/>
      <c r="HU2481" s="1"/>
      <c r="HV2481" s="1"/>
      <c r="HW2481" s="1"/>
      <c r="HX2481" s="1"/>
      <c r="HY2481" s="1"/>
      <c r="HZ2481" s="1"/>
      <c r="IA2481" s="1"/>
      <c r="IB2481" s="1"/>
      <c r="IC2481" s="1"/>
      <c r="ID2481" s="1"/>
      <c r="IE2481" s="1"/>
      <c r="IF2481" s="1"/>
      <c r="IG2481" s="1"/>
      <c r="IH2481" s="1"/>
      <c r="II2481" s="1"/>
      <c r="IJ2481" s="1"/>
      <c r="IK2481" s="1"/>
      <c r="IL2481" s="1"/>
      <c r="IM2481" s="1"/>
      <c r="IN2481" s="1"/>
      <c r="IO2481" s="1"/>
      <c r="IP2481" s="1"/>
      <c r="IQ2481" s="1"/>
      <c r="IR2481" s="1"/>
      <c r="IS2481" s="1"/>
    </row>
    <row r="2482" spans="1:253" s="96" customFormat="1">
      <c r="A2482" s="1"/>
      <c r="B2482" s="93"/>
      <c r="C2482" s="95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  <c r="HE2482" s="1"/>
      <c r="HF2482" s="1"/>
      <c r="HG2482" s="1"/>
      <c r="HH2482" s="1"/>
      <c r="HI2482" s="1"/>
      <c r="HJ2482" s="1"/>
      <c r="HK2482" s="1"/>
      <c r="HL2482" s="1"/>
      <c r="HM2482" s="1"/>
      <c r="HN2482" s="1"/>
      <c r="HO2482" s="1"/>
      <c r="HP2482" s="1"/>
      <c r="HQ2482" s="1"/>
      <c r="HR2482" s="1"/>
      <c r="HS2482" s="1"/>
      <c r="HT2482" s="1"/>
      <c r="HU2482" s="1"/>
      <c r="HV2482" s="1"/>
      <c r="HW2482" s="1"/>
      <c r="HX2482" s="1"/>
      <c r="HY2482" s="1"/>
      <c r="HZ2482" s="1"/>
      <c r="IA2482" s="1"/>
      <c r="IB2482" s="1"/>
      <c r="IC2482" s="1"/>
      <c r="ID2482" s="1"/>
      <c r="IE2482" s="1"/>
      <c r="IF2482" s="1"/>
      <c r="IG2482" s="1"/>
      <c r="IH2482" s="1"/>
      <c r="II2482" s="1"/>
      <c r="IJ2482" s="1"/>
      <c r="IK2482" s="1"/>
      <c r="IL2482" s="1"/>
      <c r="IM2482" s="1"/>
      <c r="IN2482" s="1"/>
      <c r="IO2482" s="1"/>
      <c r="IP2482" s="1"/>
      <c r="IQ2482" s="1"/>
      <c r="IR2482" s="1"/>
      <c r="IS2482" s="1"/>
    </row>
    <row r="2483" spans="1:253" s="96" customFormat="1">
      <c r="A2483" s="1"/>
      <c r="B2483" s="93"/>
      <c r="C2483" s="95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  <c r="HE2483" s="1"/>
      <c r="HF2483" s="1"/>
      <c r="HG2483" s="1"/>
      <c r="HH2483" s="1"/>
      <c r="HI2483" s="1"/>
      <c r="HJ2483" s="1"/>
      <c r="HK2483" s="1"/>
      <c r="HL2483" s="1"/>
      <c r="HM2483" s="1"/>
      <c r="HN2483" s="1"/>
      <c r="HO2483" s="1"/>
      <c r="HP2483" s="1"/>
      <c r="HQ2483" s="1"/>
      <c r="HR2483" s="1"/>
      <c r="HS2483" s="1"/>
      <c r="HT2483" s="1"/>
      <c r="HU2483" s="1"/>
      <c r="HV2483" s="1"/>
      <c r="HW2483" s="1"/>
      <c r="HX2483" s="1"/>
      <c r="HY2483" s="1"/>
      <c r="HZ2483" s="1"/>
      <c r="IA2483" s="1"/>
      <c r="IB2483" s="1"/>
      <c r="IC2483" s="1"/>
      <c r="ID2483" s="1"/>
      <c r="IE2483" s="1"/>
      <c r="IF2483" s="1"/>
      <c r="IG2483" s="1"/>
      <c r="IH2483" s="1"/>
      <c r="II2483" s="1"/>
      <c r="IJ2483" s="1"/>
      <c r="IK2483" s="1"/>
      <c r="IL2483" s="1"/>
      <c r="IM2483" s="1"/>
      <c r="IN2483" s="1"/>
      <c r="IO2483" s="1"/>
      <c r="IP2483" s="1"/>
      <c r="IQ2483" s="1"/>
      <c r="IR2483" s="1"/>
      <c r="IS2483" s="1"/>
    </row>
    <row r="2484" spans="1:253" s="96" customFormat="1">
      <c r="A2484" s="1"/>
      <c r="B2484" s="93"/>
      <c r="C2484" s="95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  <c r="HE2484" s="1"/>
      <c r="HF2484" s="1"/>
      <c r="HG2484" s="1"/>
      <c r="HH2484" s="1"/>
      <c r="HI2484" s="1"/>
      <c r="HJ2484" s="1"/>
      <c r="HK2484" s="1"/>
      <c r="HL2484" s="1"/>
      <c r="HM2484" s="1"/>
      <c r="HN2484" s="1"/>
      <c r="HO2484" s="1"/>
      <c r="HP2484" s="1"/>
      <c r="HQ2484" s="1"/>
      <c r="HR2484" s="1"/>
      <c r="HS2484" s="1"/>
      <c r="HT2484" s="1"/>
      <c r="HU2484" s="1"/>
      <c r="HV2484" s="1"/>
      <c r="HW2484" s="1"/>
      <c r="HX2484" s="1"/>
      <c r="HY2484" s="1"/>
      <c r="HZ2484" s="1"/>
      <c r="IA2484" s="1"/>
      <c r="IB2484" s="1"/>
      <c r="IC2484" s="1"/>
      <c r="ID2484" s="1"/>
      <c r="IE2484" s="1"/>
      <c r="IF2484" s="1"/>
      <c r="IG2484" s="1"/>
      <c r="IH2484" s="1"/>
      <c r="II2484" s="1"/>
      <c r="IJ2484" s="1"/>
      <c r="IK2484" s="1"/>
      <c r="IL2484" s="1"/>
      <c r="IM2484" s="1"/>
      <c r="IN2484" s="1"/>
      <c r="IO2484" s="1"/>
      <c r="IP2484" s="1"/>
      <c r="IQ2484" s="1"/>
      <c r="IR2484" s="1"/>
      <c r="IS2484" s="1"/>
    </row>
    <row r="2485" spans="1:253" s="96" customFormat="1">
      <c r="A2485" s="1"/>
      <c r="B2485" s="93"/>
      <c r="C2485" s="95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  <c r="HE2485" s="1"/>
      <c r="HF2485" s="1"/>
      <c r="HG2485" s="1"/>
      <c r="HH2485" s="1"/>
      <c r="HI2485" s="1"/>
      <c r="HJ2485" s="1"/>
      <c r="HK2485" s="1"/>
      <c r="HL2485" s="1"/>
      <c r="HM2485" s="1"/>
      <c r="HN2485" s="1"/>
      <c r="HO2485" s="1"/>
      <c r="HP2485" s="1"/>
      <c r="HQ2485" s="1"/>
      <c r="HR2485" s="1"/>
      <c r="HS2485" s="1"/>
      <c r="HT2485" s="1"/>
      <c r="HU2485" s="1"/>
      <c r="HV2485" s="1"/>
      <c r="HW2485" s="1"/>
      <c r="HX2485" s="1"/>
      <c r="HY2485" s="1"/>
      <c r="HZ2485" s="1"/>
      <c r="IA2485" s="1"/>
      <c r="IB2485" s="1"/>
      <c r="IC2485" s="1"/>
      <c r="ID2485" s="1"/>
      <c r="IE2485" s="1"/>
      <c r="IF2485" s="1"/>
      <c r="IG2485" s="1"/>
      <c r="IH2485" s="1"/>
      <c r="II2485" s="1"/>
      <c r="IJ2485" s="1"/>
      <c r="IK2485" s="1"/>
      <c r="IL2485" s="1"/>
      <c r="IM2485" s="1"/>
      <c r="IN2485" s="1"/>
      <c r="IO2485" s="1"/>
      <c r="IP2485" s="1"/>
      <c r="IQ2485" s="1"/>
      <c r="IR2485" s="1"/>
      <c r="IS2485" s="1"/>
    </row>
    <row r="2486" spans="1:253" s="96" customFormat="1">
      <c r="A2486" s="1"/>
      <c r="B2486" s="93"/>
      <c r="C2486" s="95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  <c r="HE2486" s="1"/>
      <c r="HF2486" s="1"/>
      <c r="HG2486" s="1"/>
      <c r="HH2486" s="1"/>
      <c r="HI2486" s="1"/>
      <c r="HJ2486" s="1"/>
      <c r="HK2486" s="1"/>
      <c r="HL2486" s="1"/>
      <c r="HM2486" s="1"/>
      <c r="HN2486" s="1"/>
      <c r="HO2486" s="1"/>
      <c r="HP2486" s="1"/>
      <c r="HQ2486" s="1"/>
      <c r="HR2486" s="1"/>
      <c r="HS2486" s="1"/>
      <c r="HT2486" s="1"/>
      <c r="HU2486" s="1"/>
      <c r="HV2486" s="1"/>
      <c r="HW2486" s="1"/>
      <c r="HX2486" s="1"/>
      <c r="HY2486" s="1"/>
      <c r="HZ2486" s="1"/>
      <c r="IA2486" s="1"/>
      <c r="IB2486" s="1"/>
      <c r="IC2486" s="1"/>
      <c r="ID2486" s="1"/>
      <c r="IE2486" s="1"/>
      <c r="IF2486" s="1"/>
      <c r="IG2486" s="1"/>
      <c r="IH2486" s="1"/>
      <c r="II2486" s="1"/>
      <c r="IJ2486" s="1"/>
      <c r="IK2486" s="1"/>
      <c r="IL2486" s="1"/>
      <c r="IM2486" s="1"/>
      <c r="IN2486" s="1"/>
      <c r="IO2486" s="1"/>
      <c r="IP2486" s="1"/>
      <c r="IQ2486" s="1"/>
      <c r="IR2486" s="1"/>
      <c r="IS2486" s="1"/>
    </row>
    <row r="2487" spans="1:253" s="96" customFormat="1">
      <c r="A2487" s="1"/>
      <c r="B2487" s="93"/>
      <c r="C2487" s="95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  <c r="HE2487" s="1"/>
      <c r="HF2487" s="1"/>
      <c r="HG2487" s="1"/>
      <c r="HH2487" s="1"/>
      <c r="HI2487" s="1"/>
      <c r="HJ2487" s="1"/>
      <c r="HK2487" s="1"/>
      <c r="HL2487" s="1"/>
      <c r="HM2487" s="1"/>
      <c r="HN2487" s="1"/>
      <c r="HO2487" s="1"/>
      <c r="HP2487" s="1"/>
      <c r="HQ2487" s="1"/>
      <c r="HR2487" s="1"/>
      <c r="HS2487" s="1"/>
      <c r="HT2487" s="1"/>
      <c r="HU2487" s="1"/>
      <c r="HV2487" s="1"/>
      <c r="HW2487" s="1"/>
      <c r="HX2487" s="1"/>
      <c r="HY2487" s="1"/>
      <c r="HZ2487" s="1"/>
      <c r="IA2487" s="1"/>
      <c r="IB2487" s="1"/>
      <c r="IC2487" s="1"/>
      <c r="ID2487" s="1"/>
      <c r="IE2487" s="1"/>
      <c r="IF2487" s="1"/>
      <c r="IG2487" s="1"/>
      <c r="IH2487" s="1"/>
      <c r="II2487" s="1"/>
      <c r="IJ2487" s="1"/>
      <c r="IK2487" s="1"/>
      <c r="IL2487" s="1"/>
      <c r="IM2487" s="1"/>
      <c r="IN2487" s="1"/>
      <c r="IO2487" s="1"/>
      <c r="IP2487" s="1"/>
      <c r="IQ2487" s="1"/>
      <c r="IR2487" s="1"/>
      <c r="IS2487" s="1"/>
    </row>
    <row r="2488" spans="1:253" s="96" customFormat="1">
      <c r="A2488" s="1"/>
      <c r="B2488" s="93"/>
      <c r="C2488" s="95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  <c r="HE2488" s="1"/>
      <c r="HF2488" s="1"/>
      <c r="HG2488" s="1"/>
      <c r="HH2488" s="1"/>
      <c r="HI2488" s="1"/>
      <c r="HJ2488" s="1"/>
      <c r="HK2488" s="1"/>
      <c r="HL2488" s="1"/>
      <c r="HM2488" s="1"/>
      <c r="HN2488" s="1"/>
      <c r="HO2488" s="1"/>
      <c r="HP2488" s="1"/>
      <c r="HQ2488" s="1"/>
      <c r="HR2488" s="1"/>
      <c r="HS2488" s="1"/>
      <c r="HT2488" s="1"/>
      <c r="HU2488" s="1"/>
      <c r="HV2488" s="1"/>
      <c r="HW2488" s="1"/>
      <c r="HX2488" s="1"/>
      <c r="HY2488" s="1"/>
      <c r="HZ2488" s="1"/>
      <c r="IA2488" s="1"/>
      <c r="IB2488" s="1"/>
      <c r="IC2488" s="1"/>
      <c r="ID2488" s="1"/>
      <c r="IE2488" s="1"/>
      <c r="IF2488" s="1"/>
      <c r="IG2488" s="1"/>
      <c r="IH2488" s="1"/>
      <c r="II2488" s="1"/>
      <c r="IJ2488" s="1"/>
      <c r="IK2488" s="1"/>
      <c r="IL2488" s="1"/>
      <c r="IM2488" s="1"/>
      <c r="IN2488" s="1"/>
      <c r="IO2488" s="1"/>
      <c r="IP2488" s="1"/>
      <c r="IQ2488" s="1"/>
      <c r="IR2488" s="1"/>
      <c r="IS2488" s="1"/>
    </row>
    <row r="2489" spans="1:253" s="96" customFormat="1">
      <c r="A2489" s="1"/>
      <c r="B2489" s="93"/>
      <c r="C2489" s="95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  <c r="HE2489" s="1"/>
      <c r="HF2489" s="1"/>
      <c r="HG2489" s="1"/>
      <c r="HH2489" s="1"/>
      <c r="HI2489" s="1"/>
      <c r="HJ2489" s="1"/>
      <c r="HK2489" s="1"/>
      <c r="HL2489" s="1"/>
      <c r="HM2489" s="1"/>
      <c r="HN2489" s="1"/>
      <c r="HO2489" s="1"/>
      <c r="HP2489" s="1"/>
      <c r="HQ2489" s="1"/>
      <c r="HR2489" s="1"/>
      <c r="HS2489" s="1"/>
      <c r="HT2489" s="1"/>
      <c r="HU2489" s="1"/>
      <c r="HV2489" s="1"/>
      <c r="HW2489" s="1"/>
      <c r="HX2489" s="1"/>
      <c r="HY2489" s="1"/>
      <c r="HZ2489" s="1"/>
      <c r="IA2489" s="1"/>
      <c r="IB2489" s="1"/>
      <c r="IC2489" s="1"/>
      <c r="ID2489" s="1"/>
      <c r="IE2489" s="1"/>
      <c r="IF2489" s="1"/>
      <c r="IG2489" s="1"/>
      <c r="IH2489" s="1"/>
      <c r="II2489" s="1"/>
      <c r="IJ2489" s="1"/>
      <c r="IK2489" s="1"/>
      <c r="IL2489" s="1"/>
      <c r="IM2489" s="1"/>
      <c r="IN2489" s="1"/>
      <c r="IO2489" s="1"/>
      <c r="IP2489" s="1"/>
      <c r="IQ2489" s="1"/>
      <c r="IR2489" s="1"/>
      <c r="IS2489" s="1"/>
    </row>
    <row r="2490" spans="1:253" s="96" customFormat="1">
      <c r="A2490" s="1"/>
      <c r="B2490" s="93"/>
      <c r="C2490" s="95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  <c r="HE2490" s="1"/>
      <c r="HF2490" s="1"/>
      <c r="HG2490" s="1"/>
      <c r="HH2490" s="1"/>
      <c r="HI2490" s="1"/>
      <c r="HJ2490" s="1"/>
      <c r="HK2490" s="1"/>
      <c r="HL2490" s="1"/>
      <c r="HM2490" s="1"/>
      <c r="HN2490" s="1"/>
      <c r="HO2490" s="1"/>
      <c r="HP2490" s="1"/>
      <c r="HQ2490" s="1"/>
      <c r="HR2490" s="1"/>
      <c r="HS2490" s="1"/>
      <c r="HT2490" s="1"/>
      <c r="HU2490" s="1"/>
      <c r="HV2490" s="1"/>
      <c r="HW2490" s="1"/>
      <c r="HX2490" s="1"/>
      <c r="HY2490" s="1"/>
      <c r="HZ2490" s="1"/>
      <c r="IA2490" s="1"/>
      <c r="IB2490" s="1"/>
      <c r="IC2490" s="1"/>
      <c r="ID2490" s="1"/>
      <c r="IE2490" s="1"/>
      <c r="IF2490" s="1"/>
      <c r="IG2490" s="1"/>
      <c r="IH2490" s="1"/>
      <c r="II2490" s="1"/>
      <c r="IJ2490" s="1"/>
      <c r="IK2490" s="1"/>
      <c r="IL2490" s="1"/>
      <c r="IM2490" s="1"/>
      <c r="IN2490" s="1"/>
      <c r="IO2490" s="1"/>
      <c r="IP2490" s="1"/>
      <c r="IQ2490" s="1"/>
      <c r="IR2490" s="1"/>
      <c r="IS2490" s="1"/>
    </row>
    <row r="2491" spans="1:253" s="96" customFormat="1">
      <c r="A2491" s="1"/>
      <c r="B2491" s="93"/>
      <c r="C2491" s="95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  <c r="HE2491" s="1"/>
      <c r="HF2491" s="1"/>
      <c r="HG2491" s="1"/>
      <c r="HH2491" s="1"/>
      <c r="HI2491" s="1"/>
      <c r="HJ2491" s="1"/>
      <c r="HK2491" s="1"/>
      <c r="HL2491" s="1"/>
      <c r="HM2491" s="1"/>
      <c r="HN2491" s="1"/>
      <c r="HO2491" s="1"/>
      <c r="HP2491" s="1"/>
      <c r="HQ2491" s="1"/>
      <c r="HR2491" s="1"/>
      <c r="HS2491" s="1"/>
      <c r="HT2491" s="1"/>
      <c r="HU2491" s="1"/>
      <c r="HV2491" s="1"/>
      <c r="HW2491" s="1"/>
      <c r="HX2491" s="1"/>
      <c r="HY2491" s="1"/>
      <c r="HZ2491" s="1"/>
      <c r="IA2491" s="1"/>
      <c r="IB2491" s="1"/>
      <c r="IC2491" s="1"/>
      <c r="ID2491" s="1"/>
      <c r="IE2491" s="1"/>
      <c r="IF2491" s="1"/>
      <c r="IG2491" s="1"/>
      <c r="IH2491" s="1"/>
      <c r="II2491" s="1"/>
      <c r="IJ2491" s="1"/>
      <c r="IK2491" s="1"/>
      <c r="IL2491" s="1"/>
      <c r="IM2491" s="1"/>
      <c r="IN2491" s="1"/>
      <c r="IO2491" s="1"/>
      <c r="IP2491" s="1"/>
      <c r="IQ2491" s="1"/>
      <c r="IR2491" s="1"/>
      <c r="IS2491" s="1"/>
    </row>
    <row r="2492" spans="1:253" s="96" customFormat="1">
      <c r="A2492" s="1"/>
      <c r="B2492" s="93"/>
      <c r="C2492" s="95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  <c r="HE2492" s="1"/>
      <c r="HF2492" s="1"/>
      <c r="HG2492" s="1"/>
      <c r="HH2492" s="1"/>
      <c r="HI2492" s="1"/>
      <c r="HJ2492" s="1"/>
      <c r="HK2492" s="1"/>
      <c r="HL2492" s="1"/>
      <c r="HM2492" s="1"/>
      <c r="HN2492" s="1"/>
      <c r="HO2492" s="1"/>
      <c r="HP2492" s="1"/>
      <c r="HQ2492" s="1"/>
      <c r="HR2492" s="1"/>
      <c r="HS2492" s="1"/>
      <c r="HT2492" s="1"/>
      <c r="HU2492" s="1"/>
      <c r="HV2492" s="1"/>
      <c r="HW2492" s="1"/>
      <c r="HX2492" s="1"/>
      <c r="HY2492" s="1"/>
      <c r="HZ2492" s="1"/>
      <c r="IA2492" s="1"/>
      <c r="IB2492" s="1"/>
      <c r="IC2492" s="1"/>
      <c r="ID2492" s="1"/>
      <c r="IE2492" s="1"/>
      <c r="IF2492" s="1"/>
      <c r="IG2492" s="1"/>
      <c r="IH2492" s="1"/>
      <c r="II2492" s="1"/>
      <c r="IJ2492" s="1"/>
      <c r="IK2492" s="1"/>
      <c r="IL2492" s="1"/>
      <c r="IM2492" s="1"/>
      <c r="IN2492" s="1"/>
      <c r="IO2492" s="1"/>
      <c r="IP2492" s="1"/>
      <c r="IQ2492" s="1"/>
      <c r="IR2492" s="1"/>
      <c r="IS2492" s="1"/>
    </row>
    <row r="2493" spans="1:253" s="96" customFormat="1">
      <c r="A2493" s="1"/>
      <c r="B2493" s="93"/>
      <c r="C2493" s="95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  <c r="HE2493" s="1"/>
      <c r="HF2493" s="1"/>
      <c r="HG2493" s="1"/>
      <c r="HH2493" s="1"/>
      <c r="HI2493" s="1"/>
      <c r="HJ2493" s="1"/>
      <c r="HK2493" s="1"/>
      <c r="HL2493" s="1"/>
      <c r="HM2493" s="1"/>
      <c r="HN2493" s="1"/>
      <c r="HO2493" s="1"/>
      <c r="HP2493" s="1"/>
      <c r="HQ2493" s="1"/>
      <c r="HR2493" s="1"/>
      <c r="HS2493" s="1"/>
      <c r="HT2493" s="1"/>
      <c r="HU2493" s="1"/>
      <c r="HV2493" s="1"/>
      <c r="HW2493" s="1"/>
      <c r="HX2493" s="1"/>
      <c r="HY2493" s="1"/>
      <c r="HZ2493" s="1"/>
      <c r="IA2493" s="1"/>
      <c r="IB2493" s="1"/>
      <c r="IC2493" s="1"/>
      <c r="ID2493" s="1"/>
      <c r="IE2493" s="1"/>
      <c r="IF2493" s="1"/>
      <c r="IG2493" s="1"/>
      <c r="IH2493" s="1"/>
      <c r="II2493" s="1"/>
      <c r="IJ2493" s="1"/>
      <c r="IK2493" s="1"/>
      <c r="IL2493" s="1"/>
      <c r="IM2493" s="1"/>
      <c r="IN2493" s="1"/>
      <c r="IO2493" s="1"/>
      <c r="IP2493" s="1"/>
      <c r="IQ2493" s="1"/>
      <c r="IR2493" s="1"/>
      <c r="IS2493" s="1"/>
    </row>
    <row r="2494" spans="1:253" s="96" customFormat="1">
      <c r="A2494" s="1"/>
      <c r="B2494" s="93"/>
      <c r="C2494" s="95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  <c r="HE2494" s="1"/>
      <c r="HF2494" s="1"/>
      <c r="HG2494" s="1"/>
      <c r="HH2494" s="1"/>
      <c r="HI2494" s="1"/>
      <c r="HJ2494" s="1"/>
      <c r="HK2494" s="1"/>
      <c r="HL2494" s="1"/>
      <c r="HM2494" s="1"/>
      <c r="HN2494" s="1"/>
      <c r="HO2494" s="1"/>
      <c r="HP2494" s="1"/>
      <c r="HQ2494" s="1"/>
      <c r="HR2494" s="1"/>
      <c r="HS2494" s="1"/>
      <c r="HT2494" s="1"/>
      <c r="HU2494" s="1"/>
      <c r="HV2494" s="1"/>
      <c r="HW2494" s="1"/>
      <c r="HX2494" s="1"/>
      <c r="HY2494" s="1"/>
      <c r="HZ2494" s="1"/>
      <c r="IA2494" s="1"/>
      <c r="IB2494" s="1"/>
      <c r="IC2494" s="1"/>
      <c r="ID2494" s="1"/>
      <c r="IE2494" s="1"/>
      <c r="IF2494" s="1"/>
      <c r="IG2494" s="1"/>
      <c r="IH2494" s="1"/>
      <c r="II2494" s="1"/>
      <c r="IJ2494" s="1"/>
      <c r="IK2494" s="1"/>
      <c r="IL2494" s="1"/>
      <c r="IM2494" s="1"/>
      <c r="IN2494" s="1"/>
      <c r="IO2494" s="1"/>
      <c r="IP2494" s="1"/>
      <c r="IQ2494" s="1"/>
      <c r="IR2494" s="1"/>
      <c r="IS2494" s="1"/>
    </row>
    <row r="2495" spans="1:253" s="96" customFormat="1">
      <c r="A2495" s="1"/>
      <c r="B2495" s="93"/>
      <c r="C2495" s="95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  <c r="HE2495" s="1"/>
      <c r="HF2495" s="1"/>
      <c r="HG2495" s="1"/>
      <c r="HH2495" s="1"/>
      <c r="HI2495" s="1"/>
      <c r="HJ2495" s="1"/>
      <c r="HK2495" s="1"/>
      <c r="HL2495" s="1"/>
      <c r="HM2495" s="1"/>
      <c r="HN2495" s="1"/>
      <c r="HO2495" s="1"/>
      <c r="HP2495" s="1"/>
      <c r="HQ2495" s="1"/>
      <c r="HR2495" s="1"/>
      <c r="HS2495" s="1"/>
      <c r="HT2495" s="1"/>
      <c r="HU2495" s="1"/>
      <c r="HV2495" s="1"/>
      <c r="HW2495" s="1"/>
      <c r="HX2495" s="1"/>
      <c r="HY2495" s="1"/>
      <c r="HZ2495" s="1"/>
      <c r="IA2495" s="1"/>
      <c r="IB2495" s="1"/>
      <c r="IC2495" s="1"/>
      <c r="ID2495" s="1"/>
      <c r="IE2495" s="1"/>
      <c r="IF2495" s="1"/>
      <c r="IG2495" s="1"/>
      <c r="IH2495" s="1"/>
      <c r="II2495" s="1"/>
      <c r="IJ2495" s="1"/>
      <c r="IK2495" s="1"/>
      <c r="IL2495" s="1"/>
      <c r="IM2495" s="1"/>
      <c r="IN2495" s="1"/>
      <c r="IO2495" s="1"/>
      <c r="IP2495" s="1"/>
      <c r="IQ2495" s="1"/>
      <c r="IR2495" s="1"/>
      <c r="IS2495" s="1"/>
    </row>
    <row r="2496" spans="1:253" s="96" customFormat="1">
      <c r="A2496" s="1"/>
      <c r="B2496" s="93"/>
      <c r="C2496" s="95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  <c r="HE2496" s="1"/>
      <c r="HF2496" s="1"/>
      <c r="HG2496" s="1"/>
      <c r="HH2496" s="1"/>
      <c r="HI2496" s="1"/>
      <c r="HJ2496" s="1"/>
      <c r="HK2496" s="1"/>
      <c r="HL2496" s="1"/>
      <c r="HM2496" s="1"/>
      <c r="HN2496" s="1"/>
      <c r="HO2496" s="1"/>
      <c r="HP2496" s="1"/>
      <c r="HQ2496" s="1"/>
      <c r="HR2496" s="1"/>
      <c r="HS2496" s="1"/>
      <c r="HT2496" s="1"/>
      <c r="HU2496" s="1"/>
      <c r="HV2496" s="1"/>
      <c r="HW2496" s="1"/>
      <c r="HX2496" s="1"/>
      <c r="HY2496" s="1"/>
      <c r="HZ2496" s="1"/>
      <c r="IA2496" s="1"/>
      <c r="IB2496" s="1"/>
      <c r="IC2496" s="1"/>
      <c r="ID2496" s="1"/>
      <c r="IE2496" s="1"/>
      <c r="IF2496" s="1"/>
      <c r="IG2496" s="1"/>
      <c r="IH2496" s="1"/>
      <c r="II2496" s="1"/>
      <c r="IJ2496" s="1"/>
      <c r="IK2496" s="1"/>
      <c r="IL2496" s="1"/>
      <c r="IM2496" s="1"/>
      <c r="IN2496" s="1"/>
      <c r="IO2496" s="1"/>
      <c r="IP2496" s="1"/>
      <c r="IQ2496" s="1"/>
      <c r="IR2496" s="1"/>
      <c r="IS2496" s="1"/>
    </row>
    <row r="2497" spans="1:253" s="96" customFormat="1">
      <c r="A2497" s="1"/>
      <c r="B2497" s="93"/>
      <c r="C2497" s="95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  <c r="HE2497" s="1"/>
      <c r="HF2497" s="1"/>
      <c r="HG2497" s="1"/>
      <c r="HH2497" s="1"/>
      <c r="HI2497" s="1"/>
      <c r="HJ2497" s="1"/>
      <c r="HK2497" s="1"/>
      <c r="HL2497" s="1"/>
      <c r="HM2497" s="1"/>
      <c r="HN2497" s="1"/>
      <c r="HO2497" s="1"/>
      <c r="HP2497" s="1"/>
      <c r="HQ2497" s="1"/>
      <c r="HR2497" s="1"/>
      <c r="HS2497" s="1"/>
      <c r="HT2497" s="1"/>
      <c r="HU2497" s="1"/>
      <c r="HV2497" s="1"/>
      <c r="HW2497" s="1"/>
      <c r="HX2497" s="1"/>
      <c r="HY2497" s="1"/>
      <c r="HZ2497" s="1"/>
      <c r="IA2497" s="1"/>
      <c r="IB2497" s="1"/>
      <c r="IC2497" s="1"/>
      <c r="ID2497" s="1"/>
      <c r="IE2497" s="1"/>
      <c r="IF2497" s="1"/>
      <c r="IG2497" s="1"/>
      <c r="IH2497" s="1"/>
      <c r="II2497" s="1"/>
      <c r="IJ2497" s="1"/>
      <c r="IK2497" s="1"/>
      <c r="IL2497" s="1"/>
      <c r="IM2497" s="1"/>
      <c r="IN2497" s="1"/>
      <c r="IO2497" s="1"/>
      <c r="IP2497" s="1"/>
      <c r="IQ2497" s="1"/>
      <c r="IR2497" s="1"/>
      <c r="IS2497" s="1"/>
    </row>
    <row r="2498" spans="1:253" s="96" customFormat="1">
      <c r="A2498" s="1"/>
      <c r="B2498" s="93"/>
      <c r="C2498" s="95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  <c r="HE2498" s="1"/>
      <c r="HF2498" s="1"/>
      <c r="HG2498" s="1"/>
      <c r="HH2498" s="1"/>
      <c r="HI2498" s="1"/>
      <c r="HJ2498" s="1"/>
      <c r="HK2498" s="1"/>
      <c r="HL2498" s="1"/>
      <c r="HM2498" s="1"/>
      <c r="HN2498" s="1"/>
      <c r="HO2498" s="1"/>
      <c r="HP2498" s="1"/>
      <c r="HQ2498" s="1"/>
      <c r="HR2498" s="1"/>
      <c r="HS2498" s="1"/>
      <c r="HT2498" s="1"/>
      <c r="HU2498" s="1"/>
      <c r="HV2498" s="1"/>
      <c r="HW2498" s="1"/>
      <c r="HX2498" s="1"/>
      <c r="HY2498" s="1"/>
      <c r="HZ2498" s="1"/>
      <c r="IA2498" s="1"/>
      <c r="IB2498" s="1"/>
      <c r="IC2498" s="1"/>
      <c r="ID2498" s="1"/>
      <c r="IE2498" s="1"/>
      <c r="IF2498" s="1"/>
      <c r="IG2498" s="1"/>
      <c r="IH2498" s="1"/>
      <c r="II2498" s="1"/>
      <c r="IJ2498" s="1"/>
      <c r="IK2498" s="1"/>
      <c r="IL2498" s="1"/>
      <c r="IM2498" s="1"/>
      <c r="IN2498" s="1"/>
      <c r="IO2498" s="1"/>
      <c r="IP2498" s="1"/>
      <c r="IQ2498" s="1"/>
      <c r="IR2498" s="1"/>
      <c r="IS2498" s="1"/>
    </row>
    <row r="2499" spans="1:253" s="96" customFormat="1">
      <c r="A2499" s="1"/>
      <c r="B2499" s="93"/>
      <c r="C2499" s="95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  <c r="HE2499" s="1"/>
      <c r="HF2499" s="1"/>
      <c r="HG2499" s="1"/>
      <c r="HH2499" s="1"/>
      <c r="HI2499" s="1"/>
      <c r="HJ2499" s="1"/>
      <c r="HK2499" s="1"/>
      <c r="HL2499" s="1"/>
      <c r="HM2499" s="1"/>
      <c r="HN2499" s="1"/>
      <c r="HO2499" s="1"/>
      <c r="HP2499" s="1"/>
      <c r="HQ2499" s="1"/>
      <c r="HR2499" s="1"/>
      <c r="HS2499" s="1"/>
      <c r="HT2499" s="1"/>
      <c r="HU2499" s="1"/>
      <c r="HV2499" s="1"/>
      <c r="HW2499" s="1"/>
      <c r="HX2499" s="1"/>
      <c r="HY2499" s="1"/>
      <c r="HZ2499" s="1"/>
      <c r="IA2499" s="1"/>
      <c r="IB2499" s="1"/>
      <c r="IC2499" s="1"/>
      <c r="ID2499" s="1"/>
      <c r="IE2499" s="1"/>
      <c r="IF2499" s="1"/>
      <c r="IG2499" s="1"/>
      <c r="IH2499" s="1"/>
      <c r="II2499" s="1"/>
      <c r="IJ2499" s="1"/>
      <c r="IK2499" s="1"/>
      <c r="IL2499" s="1"/>
      <c r="IM2499" s="1"/>
      <c r="IN2499" s="1"/>
      <c r="IO2499" s="1"/>
      <c r="IP2499" s="1"/>
      <c r="IQ2499" s="1"/>
      <c r="IR2499" s="1"/>
      <c r="IS2499" s="1"/>
    </row>
    <row r="2500" spans="1:253" s="96" customFormat="1">
      <c r="A2500" s="1"/>
      <c r="B2500" s="93"/>
      <c r="C2500" s="95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  <c r="HE2500" s="1"/>
      <c r="HF2500" s="1"/>
      <c r="HG2500" s="1"/>
      <c r="HH2500" s="1"/>
      <c r="HI2500" s="1"/>
      <c r="HJ2500" s="1"/>
      <c r="HK2500" s="1"/>
      <c r="HL2500" s="1"/>
      <c r="HM2500" s="1"/>
      <c r="HN2500" s="1"/>
      <c r="HO2500" s="1"/>
      <c r="HP2500" s="1"/>
      <c r="HQ2500" s="1"/>
      <c r="HR2500" s="1"/>
      <c r="HS2500" s="1"/>
      <c r="HT2500" s="1"/>
      <c r="HU2500" s="1"/>
      <c r="HV2500" s="1"/>
      <c r="HW2500" s="1"/>
      <c r="HX2500" s="1"/>
      <c r="HY2500" s="1"/>
      <c r="HZ2500" s="1"/>
      <c r="IA2500" s="1"/>
      <c r="IB2500" s="1"/>
      <c r="IC2500" s="1"/>
      <c r="ID2500" s="1"/>
      <c r="IE2500" s="1"/>
      <c r="IF2500" s="1"/>
      <c r="IG2500" s="1"/>
      <c r="IH2500" s="1"/>
      <c r="II2500" s="1"/>
      <c r="IJ2500" s="1"/>
      <c r="IK2500" s="1"/>
      <c r="IL2500" s="1"/>
      <c r="IM2500" s="1"/>
      <c r="IN2500" s="1"/>
      <c r="IO2500" s="1"/>
      <c r="IP2500" s="1"/>
      <c r="IQ2500" s="1"/>
      <c r="IR2500" s="1"/>
      <c r="IS2500" s="1"/>
    </row>
    <row r="2501" spans="1:253" s="96" customFormat="1">
      <c r="A2501" s="1"/>
      <c r="B2501" s="93"/>
      <c r="C2501" s="95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  <c r="HE2501" s="1"/>
      <c r="HF2501" s="1"/>
      <c r="HG2501" s="1"/>
      <c r="HH2501" s="1"/>
      <c r="HI2501" s="1"/>
      <c r="HJ2501" s="1"/>
      <c r="HK2501" s="1"/>
      <c r="HL2501" s="1"/>
      <c r="HM2501" s="1"/>
      <c r="HN2501" s="1"/>
      <c r="HO2501" s="1"/>
      <c r="HP2501" s="1"/>
      <c r="HQ2501" s="1"/>
      <c r="HR2501" s="1"/>
      <c r="HS2501" s="1"/>
      <c r="HT2501" s="1"/>
      <c r="HU2501" s="1"/>
      <c r="HV2501" s="1"/>
      <c r="HW2501" s="1"/>
      <c r="HX2501" s="1"/>
      <c r="HY2501" s="1"/>
      <c r="HZ2501" s="1"/>
      <c r="IA2501" s="1"/>
      <c r="IB2501" s="1"/>
      <c r="IC2501" s="1"/>
      <c r="ID2501" s="1"/>
      <c r="IE2501" s="1"/>
      <c r="IF2501" s="1"/>
      <c r="IG2501" s="1"/>
      <c r="IH2501" s="1"/>
      <c r="II2501" s="1"/>
      <c r="IJ2501" s="1"/>
      <c r="IK2501" s="1"/>
      <c r="IL2501" s="1"/>
      <c r="IM2501" s="1"/>
      <c r="IN2501" s="1"/>
      <c r="IO2501" s="1"/>
      <c r="IP2501" s="1"/>
      <c r="IQ2501" s="1"/>
      <c r="IR2501" s="1"/>
      <c r="IS2501" s="1"/>
    </row>
    <row r="2502" spans="1:253" s="96" customFormat="1">
      <c r="A2502" s="1"/>
      <c r="B2502" s="93"/>
      <c r="C2502" s="95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  <c r="HE2502" s="1"/>
      <c r="HF2502" s="1"/>
      <c r="HG2502" s="1"/>
      <c r="HH2502" s="1"/>
      <c r="HI2502" s="1"/>
      <c r="HJ2502" s="1"/>
      <c r="HK2502" s="1"/>
      <c r="HL2502" s="1"/>
      <c r="HM2502" s="1"/>
      <c r="HN2502" s="1"/>
      <c r="HO2502" s="1"/>
      <c r="HP2502" s="1"/>
      <c r="HQ2502" s="1"/>
      <c r="HR2502" s="1"/>
      <c r="HS2502" s="1"/>
      <c r="HT2502" s="1"/>
      <c r="HU2502" s="1"/>
      <c r="HV2502" s="1"/>
      <c r="HW2502" s="1"/>
      <c r="HX2502" s="1"/>
      <c r="HY2502" s="1"/>
      <c r="HZ2502" s="1"/>
      <c r="IA2502" s="1"/>
      <c r="IB2502" s="1"/>
      <c r="IC2502" s="1"/>
      <c r="ID2502" s="1"/>
      <c r="IE2502" s="1"/>
      <c r="IF2502" s="1"/>
      <c r="IG2502" s="1"/>
      <c r="IH2502" s="1"/>
      <c r="II2502" s="1"/>
      <c r="IJ2502" s="1"/>
      <c r="IK2502" s="1"/>
      <c r="IL2502" s="1"/>
      <c r="IM2502" s="1"/>
      <c r="IN2502" s="1"/>
      <c r="IO2502" s="1"/>
      <c r="IP2502" s="1"/>
      <c r="IQ2502" s="1"/>
      <c r="IR2502" s="1"/>
      <c r="IS2502" s="1"/>
    </row>
    <row r="2503" spans="1:253" s="96" customFormat="1">
      <c r="A2503" s="1"/>
      <c r="B2503" s="93"/>
      <c r="C2503" s="95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  <c r="HE2503" s="1"/>
      <c r="HF2503" s="1"/>
      <c r="HG2503" s="1"/>
      <c r="HH2503" s="1"/>
      <c r="HI2503" s="1"/>
      <c r="HJ2503" s="1"/>
      <c r="HK2503" s="1"/>
      <c r="HL2503" s="1"/>
      <c r="HM2503" s="1"/>
      <c r="HN2503" s="1"/>
      <c r="HO2503" s="1"/>
      <c r="HP2503" s="1"/>
      <c r="HQ2503" s="1"/>
      <c r="HR2503" s="1"/>
      <c r="HS2503" s="1"/>
      <c r="HT2503" s="1"/>
      <c r="HU2503" s="1"/>
      <c r="HV2503" s="1"/>
      <c r="HW2503" s="1"/>
      <c r="HX2503" s="1"/>
      <c r="HY2503" s="1"/>
      <c r="HZ2503" s="1"/>
      <c r="IA2503" s="1"/>
      <c r="IB2503" s="1"/>
      <c r="IC2503" s="1"/>
      <c r="ID2503" s="1"/>
      <c r="IE2503" s="1"/>
      <c r="IF2503" s="1"/>
      <c r="IG2503" s="1"/>
      <c r="IH2503" s="1"/>
      <c r="II2503" s="1"/>
      <c r="IJ2503" s="1"/>
      <c r="IK2503" s="1"/>
      <c r="IL2503" s="1"/>
      <c r="IM2503" s="1"/>
      <c r="IN2503" s="1"/>
      <c r="IO2503" s="1"/>
      <c r="IP2503" s="1"/>
      <c r="IQ2503" s="1"/>
      <c r="IR2503" s="1"/>
      <c r="IS2503" s="1"/>
    </row>
    <row r="2504" spans="1:253" s="96" customFormat="1">
      <c r="A2504" s="1"/>
      <c r="B2504" s="93"/>
      <c r="C2504" s="95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  <c r="HE2504" s="1"/>
      <c r="HF2504" s="1"/>
      <c r="HG2504" s="1"/>
      <c r="HH2504" s="1"/>
      <c r="HI2504" s="1"/>
      <c r="HJ2504" s="1"/>
      <c r="HK2504" s="1"/>
      <c r="HL2504" s="1"/>
      <c r="HM2504" s="1"/>
      <c r="HN2504" s="1"/>
      <c r="HO2504" s="1"/>
      <c r="HP2504" s="1"/>
      <c r="HQ2504" s="1"/>
      <c r="HR2504" s="1"/>
      <c r="HS2504" s="1"/>
      <c r="HT2504" s="1"/>
      <c r="HU2504" s="1"/>
      <c r="HV2504" s="1"/>
      <c r="HW2504" s="1"/>
      <c r="HX2504" s="1"/>
      <c r="HY2504" s="1"/>
      <c r="HZ2504" s="1"/>
      <c r="IA2504" s="1"/>
      <c r="IB2504" s="1"/>
      <c r="IC2504" s="1"/>
      <c r="ID2504" s="1"/>
      <c r="IE2504" s="1"/>
      <c r="IF2504" s="1"/>
      <c r="IG2504" s="1"/>
      <c r="IH2504" s="1"/>
      <c r="II2504" s="1"/>
      <c r="IJ2504" s="1"/>
      <c r="IK2504" s="1"/>
      <c r="IL2504" s="1"/>
      <c r="IM2504" s="1"/>
      <c r="IN2504" s="1"/>
      <c r="IO2504" s="1"/>
      <c r="IP2504" s="1"/>
      <c r="IQ2504" s="1"/>
      <c r="IR2504" s="1"/>
      <c r="IS2504" s="1"/>
    </row>
    <row r="2505" spans="1:253" s="96" customFormat="1">
      <c r="A2505" s="1"/>
      <c r="B2505" s="93"/>
      <c r="C2505" s="95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  <c r="HE2505" s="1"/>
      <c r="HF2505" s="1"/>
      <c r="HG2505" s="1"/>
      <c r="HH2505" s="1"/>
      <c r="HI2505" s="1"/>
      <c r="HJ2505" s="1"/>
      <c r="HK2505" s="1"/>
      <c r="HL2505" s="1"/>
      <c r="HM2505" s="1"/>
      <c r="HN2505" s="1"/>
      <c r="HO2505" s="1"/>
      <c r="HP2505" s="1"/>
      <c r="HQ2505" s="1"/>
      <c r="HR2505" s="1"/>
      <c r="HS2505" s="1"/>
      <c r="HT2505" s="1"/>
      <c r="HU2505" s="1"/>
      <c r="HV2505" s="1"/>
      <c r="HW2505" s="1"/>
      <c r="HX2505" s="1"/>
      <c r="HY2505" s="1"/>
      <c r="HZ2505" s="1"/>
      <c r="IA2505" s="1"/>
      <c r="IB2505" s="1"/>
      <c r="IC2505" s="1"/>
      <c r="ID2505" s="1"/>
      <c r="IE2505" s="1"/>
      <c r="IF2505" s="1"/>
      <c r="IG2505" s="1"/>
      <c r="IH2505" s="1"/>
      <c r="II2505" s="1"/>
      <c r="IJ2505" s="1"/>
      <c r="IK2505" s="1"/>
      <c r="IL2505" s="1"/>
      <c r="IM2505" s="1"/>
      <c r="IN2505" s="1"/>
      <c r="IO2505" s="1"/>
      <c r="IP2505" s="1"/>
      <c r="IQ2505" s="1"/>
      <c r="IR2505" s="1"/>
      <c r="IS2505" s="1"/>
    </row>
    <row r="2506" spans="1:253" s="96" customFormat="1">
      <c r="A2506" s="1"/>
      <c r="B2506" s="93"/>
      <c r="C2506" s="95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  <c r="HE2506" s="1"/>
      <c r="HF2506" s="1"/>
      <c r="HG2506" s="1"/>
      <c r="HH2506" s="1"/>
      <c r="HI2506" s="1"/>
      <c r="HJ2506" s="1"/>
      <c r="HK2506" s="1"/>
      <c r="HL2506" s="1"/>
      <c r="HM2506" s="1"/>
      <c r="HN2506" s="1"/>
      <c r="HO2506" s="1"/>
      <c r="HP2506" s="1"/>
      <c r="HQ2506" s="1"/>
      <c r="HR2506" s="1"/>
      <c r="HS2506" s="1"/>
      <c r="HT2506" s="1"/>
      <c r="HU2506" s="1"/>
      <c r="HV2506" s="1"/>
      <c r="HW2506" s="1"/>
      <c r="HX2506" s="1"/>
      <c r="HY2506" s="1"/>
      <c r="HZ2506" s="1"/>
      <c r="IA2506" s="1"/>
      <c r="IB2506" s="1"/>
      <c r="IC2506" s="1"/>
      <c r="ID2506" s="1"/>
      <c r="IE2506" s="1"/>
      <c r="IF2506" s="1"/>
      <c r="IG2506" s="1"/>
      <c r="IH2506" s="1"/>
      <c r="II2506" s="1"/>
      <c r="IJ2506" s="1"/>
      <c r="IK2506" s="1"/>
      <c r="IL2506" s="1"/>
      <c r="IM2506" s="1"/>
      <c r="IN2506" s="1"/>
      <c r="IO2506" s="1"/>
      <c r="IP2506" s="1"/>
      <c r="IQ2506" s="1"/>
      <c r="IR2506" s="1"/>
      <c r="IS2506" s="1"/>
    </row>
    <row r="2507" spans="1:253" s="96" customFormat="1">
      <c r="A2507" s="1"/>
      <c r="B2507" s="93"/>
      <c r="C2507" s="95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  <c r="HE2507" s="1"/>
      <c r="HF2507" s="1"/>
      <c r="HG2507" s="1"/>
      <c r="HH2507" s="1"/>
      <c r="HI2507" s="1"/>
      <c r="HJ2507" s="1"/>
      <c r="HK2507" s="1"/>
      <c r="HL2507" s="1"/>
      <c r="HM2507" s="1"/>
      <c r="HN2507" s="1"/>
      <c r="HO2507" s="1"/>
      <c r="HP2507" s="1"/>
      <c r="HQ2507" s="1"/>
      <c r="HR2507" s="1"/>
      <c r="HS2507" s="1"/>
      <c r="HT2507" s="1"/>
      <c r="HU2507" s="1"/>
      <c r="HV2507" s="1"/>
      <c r="HW2507" s="1"/>
      <c r="HX2507" s="1"/>
      <c r="HY2507" s="1"/>
      <c r="HZ2507" s="1"/>
      <c r="IA2507" s="1"/>
      <c r="IB2507" s="1"/>
      <c r="IC2507" s="1"/>
      <c r="ID2507" s="1"/>
      <c r="IE2507" s="1"/>
      <c r="IF2507" s="1"/>
      <c r="IG2507" s="1"/>
      <c r="IH2507" s="1"/>
      <c r="II2507" s="1"/>
      <c r="IJ2507" s="1"/>
      <c r="IK2507" s="1"/>
      <c r="IL2507" s="1"/>
      <c r="IM2507" s="1"/>
      <c r="IN2507" s="1"/>
      <c r="IO2507" s="1"/>
      <c r="IP2507" s="1"/>
      <c r="IQ2507" s="1"/>
      <c r="IR2507" s="1"/>
      <c r="IS2507" s="1"/>
    </row>
    <row r="2508" spans="1:253" s="96" customFormat="1">
      <c r="A2508" s="1"/>
      <c r="B2508" s="93"/>
      <c r="C2508" s="95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  <c r="HE2508" s="1"/>
      <c r="HF2508" s="1"/>
      <c r="HG2508" s="1"/>
      <c r="HH2508" s="1"/>
      <c r="HI2508" s="1"/>
      <c r="HJ2508" s="1"/>
      <c r="HK2508" s="1"/>
      <c r="HL2508" s="1"/>
      <c r="HM2508" s="1"/>
      <c r="HN2508" s="1"/>
      <c r="HO2508" s="1"/>
      <c r="HP2508" s="1"/>
      <c r="HQ2508" s="1"/>
      <c r="HR2508" s="1"/>
      <c r="HS2508" s="1"/>
      <c r="HT2508" s="1"/>
      <c r="HU2508" s="1"/>
      <c r="HV2508" s="1"/>
      <c r="HW2508" s="1"/>
      <c r="HX2508" s="1"/>
      <c r="HY2508" s="1"/>
      <c r="HZ2508" s="1"/>
      <c r="IA2508" s="1"/>
      <c r="IB2508" s="1"/>
      <c r="IC2508" s="1"/>
      <c r="ID2508" s="1"/>
      <c r="IE2508" s="1"/>
      <c r="IF2508" s="1"/>
      <c r="IG2508" s="1"/>
      <c r="IH2508" s="1"/>
      <c r="II2508" s="1"/>
      <c r="IJ2508" s="1"/>
      <c r="IK2508" s="1"/>
      <c r="IL2508" s="1"/>
      <c r="IM2508" s="1"/>
      <c r="IN2508" s="1"/>
      <c r="IO2508" s="1"/>
      <c r="IP2508" s="1"/>
      <c r="IQ2508" s="1"/>
      <c r="IR2508" s="1"/>
      <c r="IS2508" s="1"/>
    </row>
    <row r="2509" spans="1:253" s="96" customFormat="1">
      <c r="A2509" s="1"/>
      <c r="B2509" s="93"/>
      <c r="C2509" s="95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  <c r="HE2509" s="1"/>
      <c r="HF2509" s="1"/>
      <c r="HG2509" s="1"/>
      <c r="HH2509" s="1"/>
      <c r="HI2509" s="1"/>
      <c r="HJ2509" s="1"/>
      <c r="HK2509" s="1"/>
      <c r="HL2509" s="1"/>
      <c r="HM2509" s="1"/>
      <c r="HN2509" s="1"/>
      <c r="HO2509" s="1"/>
      <c r="HP2509" s="1"/>
      <c r="HQ2509" s="1"/>
      <c r="HR2509" s="1"/>
      <c r="HS2509" s="1"/>
      <c r="HT2509" s="1"/>
      <c r="HU2509" s="1"/>
      <c r="HV2509" s="1"/>
      <c r="HW2509" s="1"/>
      <c r="HX2509" s="1"/>
      <c r="HY2509" s="1"/>
      <c r="HZ2509" s="1"/>
      <c r="IA2509" s="1"/>
      <c r="IB2509" s="1"/>
      <c r="IC2509" s="1"/>
      <c r="ID2509" s="1"/>
      <c r="IE2509" s="1"/>
      <c r="IF2509" s="1"/>
      <c r="IG2509" s="1"/>
      <c r="IH2509" s="1"/>
      <c r="II2509" s="1"/>
      <c r="IJ2509" s="1"/>
      <c r="IK2509" s="1"/>
      <c r="IL2509" s="1"/>
      <c r="IM2509" s="1"/>
      <c r="IN2509" s="1"/>
      <c r="IO2509" s="1"/>
      <c r="IP2509" s="1"/>
      <c r="IQ2509" s="1"/>
      <c r="IR2509" s="1"/>
      <c r="IS2509" s="1"/>
    </row>
    <row r="2510" spans="1:253" s="96" customFormat="1">
      <c r="A2510" s="1"/>
      <c r="B2510" s="93"/>
      <c r="C2510" s="95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  <c r="HE2510" s="1"/>
      <c r="HF2510" s="1"/>
      <c r="HG2510" s="1"/>
      <c r="HH2510" s="1"/>
      <c r="HI2510" s="1"/>
      <c r="HJ2510" s="1"/>
      <c r="HK2510" s="1"/>
      <c r="HL2510" s="1"/>
      <c r="HM2510" s="1"/>
      <c r="HN2510" s="1"/>
      <c r="HO2510" s="1"/>
      <c r="HP2510" s="1"/>
      <c r="HQ2510" s="1"/>
      <c r="HR2510" s="1"/>
      <c r="HS2510" s="1"/>
      <c r="HT2510" s="1"/>
      <c r="HU2510" s="1"/>
      <c r="HV2510" s="1"/>
      <c r="HW2510" s="1"/>
      <c r="HX2510" s="1"/>
      <c r="HY2510" s="1"/>
      <c r="HZ2510" s="1"/>
      <c r="IA2510" s="1"/>
      <c r="IB2510" s="1"/>
      <c r="IC2510" s="1"/>
      <c r="ID2510" s="1"/>
      <c r="IE2510" s="1"/>
      <c r="IF2510" s="1"/>
      <c r="IG2510" s="1"/>
      <c r="IH2510" s="1"/>
      <c r="II2510" s="1"/>
      <c r="IJ2510" s="1"/>
      <c r="IK2510" s="1"/>
      <c r="IL2510" s="1"/>
      <c r="IM2510" s="1"/>
      <c r="IN2510" s="1"/>
      <c r="IO2510" s="1"/>
      <c r="IP2510" s="1"/>
      <c r="IQ2510" s="1"/>
      <c r="IR2510" s="1"/>
      <c r="IS2510" s="1"/>
    </row>
    <row r="2511" spans="1:253" s="96" customFormat="1">
      <c r="A2511" s="1"/>
      <c r="B2511" s="93"/>
      <c r="C2511" s="95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  <c r="HE2511" s="1"/>
      <c r="HF2511" s="1"/>
      <c r="HG2511" s="1"/>
      <c r="HH2511" s="1"/>
      <c r="HI2511" s="1"/>
      <c r="HJ2511" s="1"/>
      <c r="HK2511" s="1"/>
      <c r="HL2511" s="1"/>
      <c r="HM2511" s="1"/>
      <c r="HN2511" s="1"/>
      <c r="HO2511" s="1"/>
      <c r="HP2511" s="1"/>
      <c r="HQ2511" s="1"/>
      <c r="HR2511" s="1"/>
      <c r="HS2511" s="1"/>
      <c r="HT2511" s="1"/>
      <c r="HU2511" s="1"/>
      <c r="HV2511" s="1"/>
      <c r="HW2511" s="1"/>
      <c r="HX2511" s="1"/>
      <c r="HY2511" s="1"/>
      <c r="HZ2511" s="1"/>
      <c r="IA2511" s="1"/>
      <c r="IB2511" s="1"/>
      <c r="IC2511" s="1"/>
      <c r="ID2511" s="1"/>
      <c r="IE2511" s="1"/>
      <c r="IF2511" s="1"/>
      <c r="IG2511" s="1"/>
      <c r="IH2511" s="1"/>
      <c r="II2511" s="1"/>
      <c r="IJ2511" s="1"/>
      <c r="IK2511" s="1"/>
      <c r="IL2511" s="1"/>
      <c r="IM2511" s="1"/>
      <c r="IN2511" s="1"/>
      <c r="IO2511" s="1"/>
      <c r="IP2511" s="1"/>
      <c r="IQ2511" s="1"/>
      <c r="IR2511" s="1"/>
      <c r="IS2511" s="1"/>
    </row>
    <row r="2512" spans="1:253" s="96" customFormat="1">
      <c r="A2512" s="1"/>
      <c r="B2512" s="93"/>
      <c r="C2512" s="95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  <c r="HE2512" s="1"/>
      <c r="HF2512" s="1"/>
      <c r="HG2512" s="1"/>
      <c r="HH2512" s="1"/>
      <c r="HI2512" s="1"/>
      <c r="HJ2512" s="1"/>
      <c r="HK2512" s="1"/>
      <c r="HL2512" s="1"/>
      <c r="HM2512" s="1"/>
      <c r="HN2512" s="1"/>
      <c r="HO2512" s="1"/>
      <c r="HP2512" s="1"/>
      <c r="HQ2512" s="1"/>
      <c r="HR2512" s="1"/>
      <c r="HS2512" s="1"/>
      <c r="HT2512" s="1"/>
      <c r="HU2512" s="1"/>
      <c r="HV2512" s="1"/>
      <c r="HW2512" s="1"/>
      <c r="HX2512" s="1"/>
      <c r="HY2512" s="1"/>
      <c r="HZ2512" s="1"/>
      <c r="IA2512" s="1"/>
      <c r="IB2512" s="1"/>
      <c r="IC2512" s="1"/>
      <c r="ID2512" s="1"/>
      <c r="IE2512" s="1"/>
      <c r="IF2512" s="1"/>
      <c r="IG2512" s="1"/>
      <c r="IH2512" s="1"/>
      <c r="II2512" s="1"/>
      <c r="IJ2512" s="1"/>
      <c r="IK2512" s="1"/>
      <c r="IL2512" s="1"/>
      <c r="IM2512" s="1"/>
      <c r="IN2512" s="1"/>
      <c r="IO2512" s="1"/>
      <c r="IP2512" s="1"/>
      <c r="IQ2512" s="1"/>
      <c r="IR2512" s="1"/>
      <c r="IS2512" s="1"/>
    </row>
    <row r="2513" spans="1:253" s="96" customFormat="1">
      <c r="A2513" s="1"/>
      <c r="B2513" s="93"/>
      <c r="C2513" s="95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  <c r="HE2513" s="1"/>
      <c r="HF2513" s="1"/>
      <c r="HG2513" s="1"/>
      <c r="HH2513" s="1"/>
      <c r="HI2513" s="1"/>
      <c r="HJ2513" s="1"/>
      <c r="HK2513" s="1"/>
      <c r="HL2513" s="1"/>
      <c r="HM2513" s="1"/>
      <c r="HN2513" s="1"/>
      <c r="HO2513" s="1"/>
      <c r="HP2513" s="1"/>
      <c r="HQ2513" s="1"/>
      <c r="HR2513" s="1"/>
      <c r="HS2513" s="1"/>
      <c r="HT2513" s="1"/>
      <c r="HU2513" s="1"/>
      <c r="HV2513" s="1"/>
      <c r="HW2513" s="1"/>
      <c r="HX2513" s="1"/>
      <c r="HY2513" s="1"/>
      <c r="HZ2513" s="1"/>
      <c r="IA2513" s="1"/>
      <c r="IB2513" s="1"/>
      <c r="IC2513" s="1"/>
      <c r="ID2513" s="1"/>
      <c r="IE2513" s="1"/>
      <c r="IF2513" s="1"/>
      <c r="IG2513" s="1"/>
      <c r="IH2513" s="1"/>
      <c r="II2513" s="1"/>
      <c r="IJ2513" s="1"/>
      <c r="IK2513" s="1"/>
      <c r="IL2513" s="1"/>
      <c r="IM2513" s="1"/>
      <c r="IN2513" s="1"/>
      <c r="IO2513" s="1"/>
      <c r="IP2513" s="1"/>
      <c r="IQ2513" s="1"/>
      <c r="IR2513" s="1"/>
      <c r="IS2513" s="1"/>
    </row>
    <row r="2514" spans="1:253" s="96" customFormat="1">
      <c r="A2514" s="1"/>
      <c r="B2514" s="93"/>
      <c r="C2514" s="95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  <c r="HE2514" s="1"/>
      <c r="HF2514" s="1"/>
      <c r="HG2514" s="1"/>
      <c r="HH2514" s="1"/>
      <c r="HI2514" s="1"/>
      <c r="HJ2514" s="1"/>
      <c r="HK2514" s="1"/>
      <c r="HL2514" s="1"/>
      <c r="HM2514" s="1"/>
      <c r="HN2514" s="1"/>
      <c r="HO2514" s="1"/>
      <c r="HP2514" s="1"/>
      <c r="HQ2514" s="1"/>
      <c r="HR2514" s="1"/>
      <c r="HS2514" s="1"/>
      <c r="HT2514" s="1"/>
      <c r="HU2514" s="1"/>
      <c r="HV2514" s="1"/>
      <c r="HW2514" s="1"/>
      <c r="HX2514" s="1"/>
      <c r="HY2514" s="1"/>
      <c r="HZ2514" s="1"/>
      <c r="IA2514" s="1"/>
      <c r="IB2514" s="1"/>
      <c r="IC2514" s="1"/>
      <c r="ID2514" s="1"/>
      <c r="IE2514" s="1"/>
      <c r="IF2514" s="1"/>
      <c r="IG2514" s="1"/>
      <c r="IH2514" s="1"/>
      <c r="II2514" s="1"/>
      <c r="IJ2514" s="1"/>
      <c r="IK2514" s="1"/>
      <c r="IL2514" s="1"/>
      <c r="IM2514" s="1"/>
      <c r="IN2514" s="1"/>
      <c r="IO2514" s="1"/>
      <c r="IP2514" s="1"/>
      <c r="IQ2514" s="1"/>
      <c r="IR2514" s="1"/>
      <c r="IS2514" s="1"/>
    </row>
    <row r="2515" spans="1:253" s="96" customFormat="1">
      <c r="A2515" s="1"/>
      <c r="B2515" s="93"/>
      <c r="C2515" s="95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  <c r="HE2515" s="1"/>
      <c r="HF2515" s="1"/>
      <c r="HG2515" s="1"/>
      <c r="HH2515" s="1"/>
      <c r="HI2515" s="1"/>
      <c r="HJ2515" s="1"/>
      <c r="HK2515" s="1"/>
      <c r="HL2515" s="1"/>
      <c r="HM2515" s="1"/>
      <c r="HN2515" s="1"/>
      <c r="HO2515" s="1"/>
      <c r="HP2515" s="1"/>
      <c r="HQ2515" s="1"/>
      <c r="HR2515" s="1"/>
      <c r="HS2515" s="1"/>
      <c r="HT2515" s="1"/>
      <c r="HU2515" s="1"/>
      <c r="HV2515" s="1"/>
      <c r="HW2515" s="1"/>
      <c r="HX2515" s="1"/>
      <c r="HY2515" s="1"/>
      <c r="HZ2515" s="1"/>
      <c r="IA2515" s="1"/>
      <c r="IB2515" s="1"/>
      <c r="IC2515" s="1"/>
      <c r="ID2515" s="1"/>
      <c r="IE2515" s="1"/>
      <c r="IF2515" s="1"/>
      <c r="IG2515" s="1"/>
      <c r="IH2515" s="1"/>
      <c r="II2515" s="1"/>
      <c r="IJ2515" s="1"/>
      <c r="IK2515" s="1"/>
      <c r="IL2515" s="1"/>
      <c r="IM2515" s="1"/>
      <c r="IN2515" s="1"/>
      <c r="IO2515" s="1"/>
      <c r="IP2515" s="1"/>
      <c r="IQ2515" s="1"/>
      <c r="IR2515" s="1"/>
      <c r="IS2515" s="1"/>
    </row>
    <row r="2516" spans="1:253" s="96" customFormat="1">
      <c r="A2516" s="1"/>
      <c r="B2516" s="93"/>
      <c r="C2516" s="95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  <c r="HE2516" s="1"/>
      <c r="HF2516" s="1"/>
      <c r="HG2516" s="1"/>
      <c r="HH2516" s="1"/>
      <c r="HI2516" s="1"/>
      <c r="HJ2516" s="1"/>
      <c r="HK2516" s="1"/>
      <c r="HL2516" s="1"/>
      <c r="HM2516" s="1"/>
      <c r="HN2516" s="1"/>
      <c r="HO2516" s="1"/>
      <c r="HP2516" s="1"/>
      <c r="HQ2516" s="1"/>
      <c r="HR2516" s="1"/>
      <c r="HS2516" s="1"/>
      <c r="HT2516" s="1"/>
      <c r="HU2516" s="1"/>
      <c r="HV2516" s="1"/>
      <c r="HW2516" s="1"/>
      <c r="HX2516" s="1"/>
      <c r="HY2516" s="1"/>
      <c r="HZ2516" s="1"/>
      <c r="IA2516" s="1"/>
      <c r="IB2516" s="1"/>
      <c r="IC2516" s="1"/>
      <c r="ID2516" s="1"/>
      <c r="IE2516" s="1"/>
      <c r="IF2516" s="1"/>
      <c r="IG2516" s="1"/>
      <c r="IH2516" s="1"/>
      <c r="II2516" s="1"/>
      <c r="IJ2516" s="1"/>
      <c r="IK2516" s="1"/>
      <c r="IL2516" s="1"/>
      <c r="IM2516" s="1"/>
      <c r="IN2516" s="1"/>
      <c r="IO2516" s="1"/>
      <c r="IP2516" s="1"/>
      <c r="IQ2516" s="1"/>
      <c r="IR2516" s="1"/>
      <c r="IS2516" s="1"/>
    </row>
    <row r="2517" spans="1:253" s="96" customFormat="1">
      <c r="A2517" s="1"/>
      <c r="B2517" s="93"/>
      <c r="C2517" s="95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  <c r="HE2517" s="1"/>
      <c r="HF2517" s="1"/>
      <c r="HG2517" s="1"/>
      <c r="HH2517" s="1"/>
      <c r="HI2517" s="1"/>
      <c r="HJ2517" s="1"/>
      <c r="HK2517" s="1"/>
      <c r="HL2517" s="1"/>
      <c r="HM2517" s="1"/>
      <c r="HN2517" s="1"/>
      <c r="HO2517" s="1"/>
      <c r="HP2517" s="1"/>
      <c r="HQ2517" s="1"/>
      <c r="HR2517" s="1"/>
      <c r="HS2517" s="1"/>
      <c r="HT2517" s="1"/>
      <c r="HU2517" s="1"/>
      <c r="HV2517" s="1"/>
      <c r="HW2517" s="1"/>
      <c r="HX2517" s="1"/>
      <c r="HY2517" s="1"/>
      <c r="HZ2517" s="1"/>
      <c r="IA2517" s="1"/>
      <c r="IB2517" s="1"/>
      <c r="IC2517" s="1"/>
      <c r="ID2517" s="1"/>
      <c r="IE2517" s="1"/>
      <c r="IF2517" s="1"/>
      <c r="IG2517" s="1"/>
      <c r="IH2517" s="1"/>
      <c r="II2517" s="1"/>
      <c r="IJ2517" s="1"/>
      <c r="IK2517" s="1"/>
      <c r="IL2517" s="1"/>
      <c r="IM2517" s="1"/>
      <c r="IN2517" s="1"/>
      <c r="IO2517" s="1"/>
      <c r="IP2517" s="1"/>
      <c r="IQ2517" s="1"/>
      <c r="IR2517" s="1"/>
      <c r="IS2517" s="1"/>
    </row>
    <row r="2518" spans="1:253" s="96" customFormat="1">
      <c r="A2518" s="1"/>
      <c r="B2518" s="93"/>
      <c r="C2518" s="95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  <c r="HE2518" s="1"/>
      <c r="HF2518" s="1"/>
      <c r="HG2518" s="1"/>
      <c r="HH2518" s="1"/>
      <c r="HI2518" s="1"/>
      <c r="HJ2518" s="1"/>
      <c r="HK2518" s="1"/>
      <c r="HL2518" s="1"/>
      <c r="HM2518" s="1"/>
      <c r="HN2518" s="1"/>
      <c r="HO2518" s="1"/>
      <c r="HP2518" s="1"/>
      <c r="HQ2518" s="1"/>
      <c r="HR2518" s="1"/>
      <c r="HS2518" s="1"/>
      <c r="HT2518" s="1"/>
      <c r="HU2518" s="1"/>
      <c r="HV2518" s="1"/>
      <c r="HW2518" s="1"/>
      <c r="HX2518" s="1"/>
      <c r="HY2518" s="1"/>
      <c r="HZ2518" s="1"/>
      <c r="IA2518" s="1"/>
      <c r="IB2518" s="1"/>
      <c r="IC2518" s="1"/>
      <c r="ID2518" s="1"/>
      <c r="IE2518" s="1"/>
      <c r="IF2518" s="1"/>
      <c r="IG2518" s="1"/>
      <c r="IH2518" s="1"/>
      <c r="II2518" s="1"/>
      <c r="IJ2518" s="1"/>
      <c r="IK2518" s="1"/>
      <c r="IL2518" s="1"/>
      <c r="IM2518" s="1"/>
      <c r="IN2518" s="1"/>
      <c r="IO2518" s="1"/>
      <c r="IP2518" s="1"/>
      <c r="IQ2518" s="1"/>
      <c r="IR2518" s="1"/>
      <c r="IS2518" s="1"/>
    </row>
    <row r="2519" spans="1:253" s="96" customFormat="1">
      <c r="A2519" s="1"/>
      <c r="B2519" s="93"/>
      <c r="C2519" s="95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  <c r="HE2519" s="1"/>
      <c r="HF2519" s="1"/>
      <c r="HG2519" s="1"/>
      <c r="HH2519" s="1"/>
      <c r="HI2519" s="1"/>
      <c r="HJ2519" s="1"/>
      <c r="HK2519" s="1"/>
      <c r="HL2519" s="1"/>
      <c r="HM2519" s="1"/>
      <c r="HN2519" s="1"/>
      <c r="HO2519" s="1"/>
      <c r="HP2519" s="1"/>
      <c r="HQ2519" s="1"/>
      <c r="HR2519" s="1"/>
      <c r="HS2519" s="1"/>
      <c r="HT2519" s="1"/>
      <c r="HU2519" s="1"/>
      <c r="HV2519" s="1"/>
      <c r="HW2519" s="1"/>
      <c r="HX2519" s="1"/>
      <c r="HY2519" s="1"/>
      <c r="HZ2519" s="1"/>
      <c r="IA2519" s="1"/>
      <c r="IB2519" s="1"/>
      <c r="IC2519" s="1"/>
      <c r="ID2519" s="1"/>
      <c r="IE2519" s="1"/>
      <c r="IF2519" s="1"/>
      <c r="IG2519" s="1"/>
      <c r="IH2519" s="1"/>
      <c r="II2519" s="1"/>
      <c r="IJ2519" s="1"/>
      <c r="IK2519" s="1"/>
      <c r="IL2519" s="1"/>
      <c r="IM2519" s="1"/>
      <c r="IN2519" s="1"/>
      <c r="IO2519" s="1"/>
      <c r="IP2519" s="1"/>
      <c r="IQ2519" s="1"/>
      <c r="IR2519" s="1"/>
      <c r="IS2519" s="1"/>
    </row>
    <row r="2520" spans="1:253" s="96" customFormat="1">
      <c r="A2520" s="1"/>
      <c r="B2520" s="93"/>
      <c r="C2520" s="95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  <c r="HE2520" s="1"/>
      <c r="HF2520" s="1"/>
      <c r="HG2520" s="1"/>
      <c r="HH2520" s="1"/>
      <c r="HI2520" s="1"/>
      <c r="HJ2520" s="1"/>
      <c r="HK2520" s="1"/>
      <c r="HL2520" s="1"/>
      <c r="HM2520" s="1"/>
      <c r="HN2520" s="1"/>
      <c r="HO2520" s="1"/>
      <c r="HP2520" s="1"/>
      <c r="HQ2520" s="1"/>
      <c r="HR2520" s="1"/>
      <c r="HS2520" s="1"/>
      <c r="HT2520" s="1"/>
      <c r="HU2520" s="1"/>
      <c r="HV2520" s="1"/>
      <c r="HW2520" s="1"/>
      <c r="HX2520" s="1"/>
      <c r="HY2520" s="1"/>
      <c r="HZ2520" s="1"/>
      <c r="IA2520" s="1"/>
      <c r="IB2520" s="1"/>
      <c r="IC2520" s="1"/>
      <c r="ID2520" s="1"/>
      <c r="IE2520" s="1"/>
      <c r="IF2520" s="1"/>
      <c r="IG2520" s="1"/>
      <c r="IH2520" s="1"/>
      <c r="II2520" s="1"/>
      <c r="IJ2520" s="1"/>
      <c r="IK2520" s="1"/>
      <c r="IL2520" s="1"/>
      <c r="IM2520" s="1"/>
      <c r="IN2520" s="1"/>
      <c r="IO2520" s="1"/>
      <c r="IP2520" s="1"/>
      <c r="IQ2520" s="1"/>
      <c r="IR2520" s="1"/>
      <c r="IS2520" s="1"/>
    </row>
    <row r="2521" spans="1:253" s="96" customFormat="1">
      <c r="A2521" s="1"/>
      <c r="B2521" s="93"/>
      <c r="C2521" s="95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  <c r="HE2521" s="1"/>
      <c r="HF2521" s="1"/>
      <c r="HG2521" s="1"/>
      <c r="HH2521" s="1"/>
      <c r="HI2521" s="1"/>
      <c r="HJ2521" s="1"/>
      <c r="HK2521" s="1"/>
      <c r="HL2521" s="1"/>
      <c r="HM2521" s="1"/>
      <c r="HN2521" s="1"/>
      <c r="HO2521" s="1"/>
      <c r="HP2521" s="1"/>
      <c r="HQ2521" s="1"/>
      <c r="HR2521" s="1"/>
      <c r="HS2521" s="1"/>
      <c r="HT2521" s="1"/>
      <c r="HU2521" s="1"/>
      <c r="HV2521" s="1"/>
      <c r="HW2521" s="1"/>
      <c r="HX2521" s="1"/>
      <c r="HY2521" s="1"/>
      <c r="HZ2521" s="1"/>
      <c r="IA2521" s="1"/>
      <c r="IB2521" s="1"/>
      <c r="IC2521" s="1"/>
      <c r="ID2521" s="1"/>
      <c r="IE2521" s="1"/>
      <c r="IF2521" s="1"/>
      <c r="IG2521" s="1"/>
      <c r="IH2521" s="1"/>
      <c r="II2521" s="1"/>
      <c r="IJ2521" s="1"/>
      <c r="IK2521" s="1"/>
      <c r="IL2521" s="1"/>
      <c r="IM2521" s="1"/>
      <c r="IN2521" s="1"/>
      <c r="IO2521" s="1"/>
      <c r="IP2521" s="1"/>
      <c r="IQ2521" s="1"/>
      <c r="IR2521" s="1"/>
      <c r="IS2521" s="1"/>
    </row>
    <row r="2522" spans="1:253" s="96" customFormat="1">
      <c r="A2522" s="1"/>
      <c r="B2522" s="93"/>
      <c r="C2522" s="95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  <c r="HE2522" s="1"/>
      <c r="HF2522" s="1"/>
      <c r="HG2522" s="1"/>
      <c r="HH2522" s="1"/>
      <c r="HI2522" s="1"/>
      <c r="HJ2522" s="1"/>
      <c r="HK2522" s="1"/>
      <c r="HL2522" s="1"/>
      <c r="HM2522" s="1"/>
      <c r="HN2522" s="1"/>
      <c r="HO2522" s="1"/>
      <c r="HP2522" s="1"/>
      <c r="HQ2522" s="1"/>
      <c r="HR2522" s="1"/>
      <c r="HS2522" s="1"/>
      <c r="HT2522" s="1"/>
      <c r="HU2522" s="1"/>
      <c r="HV2522" s="1"/>
      <c r="HW2522" s="1"/>
      <c r="HX2522" s="1"/>
      <c r="HY2522" s="1"/>
      <c r="HZ2522" s="1"/>
      <c r="IA2522" s="1"/>
      <c r="IB2522" s="1"/>
      <c r="IC2522" s="1"/>
      <c r="ID2522" s="1"/>
      <c r="IE2522" s="1"/>
      <c r="IF2522" s="1"/>
      <c r="IG2522" s="1"/>
      <c r="IH2522" s="1"/>
      <c r="II2522" s="1"/>
      <c r="IJ2522" s="1"/>
      <c r="IK2522" s="1"/>
      <c r="IL2522" s="1"/>
      <c r="IM2522" s="1"/>
      <c r="IN2522" s="1"/>
      <c r="IO2522" s="1"/>
      <c r="IP2522" s="1"/>
      <c r="IQ2522" s="1"/>
      <c r="IR2522" s="1"/>
      <c r="IS2522" s="1"/>
    </row>
    <row r="2523" spans="1:253" s="96" customFormat="1">
      <c r="A2523" s="1"/>
      <c r="B2523" s="93"/>
      <c r="C2523" s="95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  <c r="HE2523" s="1"/>
      <c r="HF2523" s="1"/>
      <c r="HG2523" s="1"/>
      <c r="HH2523" s="1"/>
      <c r="HI2523" s="1"/>
      <c r="HJ2523" s="1"/>
      <c r="HK2523" s="1"/>
      <c r="HL2523" s="1"/>
      <c r="HM2523" s="1"/>
      <c r="HN2523" s="1"/>
      <c r="HO2523" s="1"/>
      <c r="HP2523" s="1"/>
      <c r="HQ2523" s="1"/>
      <c r="HR2523" s="1"/>
      <c r="HS2523" s="1"/>
      <c r="HT2523" s="1"/>
      <c r="HU2523" s="1"/>
      <c r="HV2523" s="1"/>
      <c r="HW2523" s="1"/>
      <c r="HX2523" s="1"/>
      <c r="HY2523" s="1"/>
      <c r="HZ2523" s="1"/>
      <c r="IA2523" s="1"/>
      <c r="IB2523" s="1"/>
      <c r="IC2523" s="1"/>
      <c r="ID2523" s="1"/>
      <c r="IE2523" s="1"/>
      <c r="IF2523" s="1"/>
      <c r="IG2523" s="1"/>
      <c r="IH2523" s="1"/>
      <c r="II2523" s="1"/>
      <c r="IJ2523" s="1"/>
      <c r="IK2523" s="1"/>
      <c r="IL2523" s="1"/>
      <c r="IM2523" s="1"/>
      <c r="IN2523" s="1"/>
      <c r="IO2523" s="1"/>
      <c r="IP2523" s="1"/>
      <c r="IQ2523" s="1"/>
      <c r="IR2523" s="1"/>
      <c r="IS2523" s="1"/>
    </row>
    <row r="2524" spans="1:253" s="96" customFormat="1">
      <c r="A2524" s="1"/>
      <c r="B2524" s="93"/>
      <c r="C2524" s="95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  <c r="HE2524" s="1"/>
      <c r="HF2524" s="1"/>
      <c r="HG2524" s="1"/>
      <c r="HH2524" s="1"/>
      <c r="HI2524" s="1"/>
      <c r="HJ2524" s="1"/>
      <c r="HK2524" s="1"/>
      <c r="HL2524" s="1"/>
      <c r="HM2524" s="1"/>
      <c r="HN2524" s="1"/>
      <c r="HO2524" s="1"/>
      <c r="HP2524" s="1"/>
      <c r="HQ2524" s="1"/>
      <c r="HR2524" s="1"/>
      <c r="HS2524" s="1"/>
      <c r="HT2524" s="1"/>
      <c r="HU2524" s="1"/>
      <c r="HV2524" s="1"/>
      <c r="HW2524" s="1"/>
      <c r="HX2524" s="1"/>
      <c r="HY2524" s="1"/>
      <c r="HZ2524" s="1"/>
      <c r="IA2524" s="1"/>
      <c r="IB2524" s="1"/>
      <c r="IC2524" s="1"/>
      <c r="ID2524" s="1"/>
      <c r="IE2524" s="1"/>
      <c r="IF2524" s="1"/>
      <c r="IG2524" s="1"/>
      <c r="IH2524" s="1"/>
      <c r="II2524" s="1"/>
      <c r="IJ2524" s="1"/>
      <c r="IK2524" s="1"/>
      <c r="IL2524" s="1"/>
      <c r="IM2524" s="1"/>
      <c r="IN2524" s="1"/>
      <c r="IO2524" s="1"/>
      <c r="IP2524" s="1"/>
      <c r="IQ2524" s="1"/>
      <c r="IR2524" s="1"/>
      <c r="IS2524" s="1"/>
    </row>
    <row r="2525" spans="1:253" s="96" customFormat="1">
      <c r="A2525" s="1"/>
      <c r="B2525" s="93"/>
      <c r="C2525" s="95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  <c r="HE2525" s="1"/>
      <c r="HF2525" s="1"/>
      <c r="HG2525" s="1"/>
      <c r="HH2525" s="1"/>
      <c r="HI2525" s="1"/>
      <c r="HJ2525" s="1"/>
      <c r="HK2525" s="1"/>
      <c r="HL2525" s="1"/>
      <c r="HM2525" s="1"/>
      <c r="HN2525" s="1"/>
      <c r="HO2525" s="1"/>
      <c r="HP2525" s="1"/>
      <c r="HQ2525" s="1"/>
      <c r="HR2525" s="1"/>
      <c r="HS2525" s="1"/>
      <c r="HT2525" s="1"/>
      <c r="HU2525" s="1"/>
      <c r="HV2525" s="1"/>
      <c r="HW2525" s="1"/>
      <c r="HX2525" s="1"/>
      <c r="HY2525" s="1"/>
      <c r="HZ2525" s="1"/>
      <c r="IA2525" s="1"/>
      <c r="IB2525" s="1"/>
      <c r="IC2525" s="1"/>
      <c r="ID2525" s="1"/>
      <c r="IE2525" s="1"/>
      <c r="IF2525" s="1"/>
      <c r="IG2525" s="1"/>
      <c r="IH2525" s="1"/>
      <c r="II2525" s="1"/>
      <c r="IJ2525" s="1"/>
      <c r="IK2525" s="1"/>
      <c r="IL2525" s="1"/>
      <c r="IM2525" s="1"/>
      <c r="IN2525" s="1"/>
      <c r="IO2525" s="1"/>
      <c r="IP2525" s="1"/>
      <c r="IQ2525" s="1"/>
      <c r="IR2525" s="1"/>
      <c r="IS2525" s="1"/>
    </row>
    <row r="2526" spans="1:253" s="96" customFormat="1">
      <c r="A2526" s="1"/>
      <c r="B2526" s="93"/>
      <c r="C2526" s="95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  <c r="HE2526" s="1"/>
      <c r="HF2526" s="1"/>
      <c r="HG2526" s="1"/>
      <c r="HH2526" s="1"/>
      <c r="HI2526" s="1"/>
      <c r="HJ2526" s="1"/>
      <c r="HK2526" s="1"/>
      <c r="HL2526" s="1"/>
      <c r="HM2526" s="1"/>
      <c r="HN2526" s="1"/>
      <c r="HO2526" s="1"/>
      <c r="HP2526" s="1"/>
      <c r="HQ2526" s="1"/>
      <c r="HR2526" s="1"/>
      <c r="HS2526" s="1"/>
      <c r="HT2526" s="1"/>
      <c r="HU2526" s="1"/>
      <c r="HV2526" s="1"/>
      <c r="HW2526" s="1"/>
      <c r="HX2526" s="1"/>
      <c r="HY2526" s="1"/>
      <c r="HZ2526" s="1"/>
      <c r="IA2526" s="1"/>
      <c r="IB2526" s="1"/>
      <c r="IC2526" s="1"/>
      <c r="ID2526" s="1"/>
      <c r="IE2526" s="1"/>
      <c r="IF2526" s="1"/>
      <c r="IG2526" s="1"/>
      <c r="IH2526" s="1"/>
      <c r="II2526" s="1"/>
      <c r="IJ2526" s="1"/>
      <c r="IK2526" s="1"/>
      <c r="IL2526" s="1"/>
      <c r="IM2526" s="1"/>
      <c r="IN2526" s="1"/>
      <c r="IO2526" s="1"/>
      <c r="IP2526" s="1"/>
      <c r="IQ2526" s="1"/>
      <c r="IR2526" s="1"/>
      <c r="IS2526" s="1"/>
    </row>
    <row r="2527" spans="1:253" s="96" customFormat="1">
      <c r="A2527" s="1"/>
      <c r="B2527" s="93"/>
      <c r="C2527" s="95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  <c r="HE2527" s="1"/>
      <c r="HF2527" s="1"/>
      <c r="HG2527" s="1"/>
      <c r="HH2527" s="1"/>
      <c r="HI2527" s="1"/>
      <c r="HJ2527" s="1"/>
      <c r="HK2527" s="1"/>
      <c r="HL2527" s="1"/>
      <c r="HM2527" s="1"/>
      <c r="HN2527" s="1"/>
      <c r="HO2527" s="1"/>
      <c r="HP2527" s="1"/>
      <c r="HQ2527" s="1"/>
      <c r="HR2527" s="1"/>
      <c r="HS2527" s="1"/>
      <c r="HT2527" s="1"/>
      <c r="HU2527" s="1"/>
      <c r="HV2527" s="1"/>
      <c r="HW2527" s="1"/>
      <c r="HX2527" s="1"/>
      <c r="HY2527" s="1"/>
      <c r="HZ2527" s="1"/>
      <c r="IA2527" s="1"/>
      <c r="IB2527" s="1"/>
      <c r="IC2527" s="1"/>
      <c r="ID2527" s="1"/>
      <c r="IE2527" s="1"/>
      <c r="IF2527" s="1"/>
      <c r="IG2527" s="1"/>
      <c r="IH2527" s="1"/>
      <c r="II2527" s="1"/>
      <c r="IJ2527" s="1"/>
      <c r="IK2527" s="1"/>
      <c r="IL2527" s="1"/>
      <c r="IM2527" s="1"/>
      <c r="IN2527" s="1"/>
      <c r="IO2527" s="1"/>
      <c r="IP2527" s="1"/>
      <c r="IQ2527" s="1"/>
      <c r="IR2527" s="1"/>
      <c r="IS2527" s="1"/>
    </row>
    <row r="2528" spans="1:253" s="96" customFormat="1">
      <c r="A2528" s="1"/>
      <c r="B2528" s="93"/>
      <c r="C2528" s="95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  <c r="HE2528" s="1"/>
      <c r="HF2528" s="1"/>
      <c r="HG2528" s="1"/>
      <c r="HH2528" s="1"/>
      <c r="HI2528" s="1"/>
      <c r="HJ2528" s="1"/>
      <c r="HK2528" s="1"/>
      <c r="HL2528" s="1"/>
      <c r="HM2528" s="1"/>
      <c r="HN2528" s="1"/>
      <c r="HO2528" s="1"/>
      <c r="HP2528" s="1"/>
      <c r="HQ2528" s="1"/>
      <c r="HR2528" s="1"/>
      <c r="HS2528" s="1"/>
      <c r="HT2528" s="1"/>
      <c r="HU2528" s="1"/>
      <c r="HV2528" s="1"/>
      <c r="HW2528" s="1"/>
      <c r="HX2528" s="1"/>
      <c r="HY2528" s="1"/>
      <c r="HZ2528" s="1"/>
      <c r="IA2528" s="1"/>
      <c r="IB2528" s="1"/>
      <c r="IC2528" s="1"/>
      <c r="ID2528" s="1"/>
      <c r="IE2528" s="1"/>
      <c r="IF2528" s="1"/>
      <c r="IG2528" s="1"/>
      <c r="IH2528" s="1"/>
      <c r="II2528" s="1"/>
      <c r="IJ2528" s="1"/>
      <c r="IK2528" s="1"/>
      <c r="IL2528" s="1"/>
      <c r="IM2528" s="1"/>
      <c r="IN2528" s="1"/>
      <c r="IO2528" s="1"/>
      <c r="IP2528" s="1"/>
      <c r="IQ2528" s="1"/>
      <c r="IR2528" s="1"/>
      <c r="IS2528" s="1"/>
    </row>
    <row r="2529" spans="1:253" s="96" customFormat="1">
      <c r="A2529" s="1"/>
      <c r="B2529" s="93"/>
      <c r="C2529" s="95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  <c r="HE2529" s="1"/>
      <c r="HF2529" s="1"/>
      <c r="HG2529" s="1"/>
      <c r="HH2529" s="1"/>
      <c r="HI2529" s="1"/>
      <c r="HJ2529" s="1"/>
      <c r="HK2529" s="1"/>
      <c r="HL2529" s="1"/>
      <c r="HM2529" s="1"/>
      <c r="HN2529" s="1"/>
      <c r="HO2529" s="1"/>
      <c r="HP2529" s="1"/>
      <c r="HQ2529" s="1"/>
      <c r="HR2529" s="1"/>
      <c r="HS2529" s="1"/>
      <c r="HT2529" s="1"/>
      <c r="HU2529" s="1"/>
      <c r="HV2529" s="1"/>
      <c r="HW2529" s="1"/>
      <c r="HX2529" s="1"/>
      <c r="HY2529" s="1"/>
      <c r="HZ2529" s="1"/>
      <c r="IA2529" s="1"/>
      <c r="IB2529" s="1"/>
      <c r="IC2529" s="1"/>
      <c r="ID2529" s="1"/>
      <c r="IE2529" s="1"/>
      <c r="IF2529" s="1"/>
      <c r="IG2529" s="1"/>
      <c r="IH2529" s="1"/>
      <c r="II2529" s="1"/>
      <c r="IJ2529" s="1"/>
      <c r="IK2529" s="1"/>
      <c r="IL2529" s="1"/>
      <c r="IM2529" s="1"/>
      <c r="IN2529" s="1"/>
      <c r="IO2529" s="1"/>
      <c r="IP2529" s="1"/>
      <c r="IQ2529" s="1"/>
      <c r="IR2529" s="1"/>
      <c r="IS2529" s="1"/>
    </row>
    <row r="2530" spans="1:253" s="96" customFormat="1">
      <c r="A2530" s="1"/>
      <c r="B2530" s="93"/>
      <c r="C2530" s="95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  <c r="HE2530" s="1"/>
      <c r="HF2530" s="1"/>
      <c r="HG2530" s="1"/>
      <c r="HH2530" s="1"/>
      <c r="HI2530" s="1"/>
      <c r="HJ2530" s="1"/>
      <c r="HK2530" s="1"/>
      <c r="HL2530" s="1"/>
      <c r="HM2530" s="1"/>
      <c r="HN2530" s="1"/>
      <c r="HO2530" s="1"/>
      <c r="HP2530" s="1"/>
      <c r="HQ2530" s="1"/>
      <c r="HR2530" s="1"/>
      <c r="HS2530" s="1"/>
      <c r="HT2530" s="1"/>
      <c r="HU2530" s="1"/>
      <c r="HV2530" s="1"/>
      <c r="HW2530" s="1"/>
      <c r="HX2530" s="1"/>
      <c r="HY2530" s="1"/>
      <c r="HZ2530" s="1"/>
      <c r="IA2530" s="1"/>
      <c r="IB2530" s="1"/>
      <c r="IC2530" s="1"/>
      <c r="ID2530" s="1"/>
      <c r="IE2530" s="1"/>
      <c r="IF2530" s="1"/>
      <c r="IG2530" s="1"/>
      <c r="IH2530" s="1"/>
      <c r="II2530" s="1"/>
      <c r="IJ2530" s="1"/>
      <c r="IK2530" s="1"/>
      <c r="IL2530" s="1"/>
      <c r="IM2530" s="1"/>
      <c r="IN2530" s="1"/>
      <c r="IO2530" s="1"/>
      <c r="IP2530" s="1"/>
      <c r="IQ2530" s="1"/>
      <c r="IR2530" s="1"/>
      <c r="IS2530" s="1"/>
    </row>
    <row r="2531" spans="1:253" s="96" customFormat="1">
      <c r="A2531" s="1"/>
      <c r="B2531" s="93"/>
      <c r="C2531" s="95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  <c r="HE2531" s="1"/>
      <c r="HF2531" s="1"/>
      <c r="HG2531" s="1"/>
      <c r="HH2531" s="1"/>
      <c r="HI2531" s="1"/>
      <c r="HJ2531" s="1"/>
      <c r="HK2531" s="1"/>
      <c r="HL2531" s="1"/>
      <c r="HM2531" s="1"/>
      <c r="HN2531" s="1"/>
      <c r="HO2531" s="1"/>
      <c r="HP2531" s="1"/>
      <c r="HQ2531" s="1"/>
      <c r="HR2531" s="1"/>
      <c r="HS2531" s="1"/>
      <c r="HT2531" s="1"/>
      <c r="HU2531" s="1"/>
      <c r="HV2531" s="1"/>
      <c r="HW2531" s="1"/>
      <c r="HX2531" s="1"/>
      <c r="HY2531" s="1"/>
      <c r="HZ2531" s="1"/>
      <c r="IA2531" s="1"/>
      <c r="IB2531" s="1"/>
      <c r="IC2531" s="1"/>
      <c r="ID2531" s="1"/>
      <c r="IE2531" s="1"/>
      <c r="IF2531" s="1"/>
      <c r="IG2531" s="1"/>
      <c r="IH2531" s="1"/>
      <c r="II2531" s="1"/>
      <c r="IJ2531" s="1"/>
      <c r="IK2531" s="1"/>
      <c r="IL2531" s="1"/>
      <c r="IM2531" s="1"/>
      <c r="IN2531" s="1"/>
      <c r="IO2531" s="1"/>
      <c r="IP2531" s="1"/>
      <c r="IQ2531" s="1"/>
      <c r="IR2531" s="1"/>
      <c r="IS2531" s="1"/>
    </row>
    <row r="2532" spans="1:253" s="96" customFormat="1">
      <c r="A2532" s="1"/>
      <c r="B2532" s="93"/>
      <c r="C2532" s="95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  <c r="HE2532" s="1"/>
      <c r="HF2532" s="1"/>
      <c r="HG2532" s="1"/>
      <c r="HH2532" s="1"/>
      <c r="HI2532" s="1"/>
      <c r="HJ2532" s="1"/>
      <c r="HK2532" s="1"/>
      <c r="HL2532" s="1"/>
      <c r="HM2532" s="1"/>
      <c r="HN2532" s="1"/>
      <c r="HO2532" s="1"/>
      <c r="HP2532" s="1"/>
      <c r="HQ2532" s="1"/>
      <c r="HR2532" s="1"/>
      <c r="HS2532" s="1"/>
      <c r="HT2532" s="1"/>
      <c r="HU2532" s="1"/>
      <c r="HV2532" s="1"/>
      <c r="HW2532" s="1"/>
      <c r="HX2532" s="1"/>
      <c r="HY2532" s="1"/>
      <c r="HZ2532" s="1"/>
      <c r="IA2532" s="1"/>
      <c r="IB2532" s="1"/>
      <c r="IC2532" s="1"/>
      <c r="ID2532" s="1"/>
      <c r="IE2532" s="1"/>
      <c r="IF2532" s="1"/>
      <c r="IG2532" s="1"/>
      <c r="IH2532" s="1"/>
      <c r="II2532" s="1"/>
      <c r="IJ2532" s="1"/>
      <c r="IK2532" s="1"/>
      <c r="IL2532" s="1"/>
      <c r="IM2532" s="1"/>
      <c r="IN2532" s="1"/>
      <c r="IO2532" s="1"/>
      <c r="IP2532" s="1"/>
      <c r="IQ2532" s="1"/>
      <c r="IR2532" s="1"/>
      <c r="IS2532" s="1"/>
    </row>
    <row r="2533" spans="1:253" s="96" customFormat="1">
      <c r="A2533" s="1"/>
      <c r="B2533" s="93"/>
      <c r="C2533" s="95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  <c r="HE2533" s="1"/>
      <c r="HF2533" s="1"/>
      <c r="HG2533" s="1"/>
      <c r="HH2533" s="1"/>
      <c r="HI2533" s="1"/>
      <c r="HJ2533" s="1"/>
      <c r="HK2533" s="1"/>
      <c r="HL2533" s="1"/>
      <c r="HM2533" s="1"/>
      <c r="HN2533" s="1"/>
      <c r="HO2533" s="1"/>
      <c r="HP2533" s="1"/>
      <c r="HQ2533" s="1"/>
      <c r="HR2533" s="1"/>
      <c r="HS2533" s="1"/>
      <c r="HT2533" s="1"/>
      <c r="HU2533" s="1"/>
      <c r="HV2533" s="1"/>
      <c r="HW2533" s="1"/>
      <c r="HX2533" s="1"/>
      <c r="HY2533" s="1"/>
      <c r="HZ2533" s="1"/>
      <c r="IA2533" s="1"/>
      <c r="IB2533" s="1"/>
      <c r="IC2533" s="1"/>
      <c r="ID2533" s="1"/>
      <c r="IE2533" s="1"/>
      <c r="IF2533" s="1"/>
      <c r="IG2533" s="1"/>
      <c r="IH2533" s="1"/>
      <c r="II2533" s="1"/>
      <c r="IJ2533" s="1"/>
      <c r="IK2533" s="1"/>
      <c r="IL2533" s="1"/>
      <c r="IM2533" s="1"/>
      <c r="IN2533" s="1"/>
      <c r="IO2533" s="1"/>
      <c r="IP2533" s="1"/>
      <c r="IQ2533" s="1"/>
      <c r="IR2533" s="1"/>
      <c r="IS2533" s="1"/>
    </row>
    <row r="2534" spans="1:253" s="96" customFormat="1">
      <c r="A2534" s="1"/>
      <c r="B2534" s="93"/>
      <c r="C2534" s="95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  <c r="HE2534" s="1"/>
      <c r="HF2534" s="1"/>
      <c r="HG2534" s="1"/>
      <c r="HH2534" s="1"/>
      <c r="HI2534" s="1"/>
      <c r="HJ2534" s="1"/>
      <c r="HK2534" s="1"/>
      <c r="HL2534" s="1"/>
      <c r="HM2534" s="1"/>
      <c r="HN2534" s="1"/>
      <c r="HO2534" s="1"/>
      <c r="HP2534" s="1"/>
      <c r="HQ2534" s="1"/>
      <c r="HR2534" s="1"/>
      <c r="HS2534" s="1"/>
      <c r="HT2534" s="1"/>
      <c r="HU2534" s="1"/>
      <c r="HV2534" s="1"/>
      <c r="HW2534" s="1"/>
      <c r="HX2534" s="1"/>
      <c r="HY2534" s="1"/>
      <c r="HZ2534" s="1"/>
      <c r="IA2534" s="1"/>
      <c r="IB2534" s="1"/>
      <c r="IC2534" s="1"/>
      <c r="ID2534" s="1"/>
      <c r="IE2534" s="1"/>
      <c r="IF2534" s="1"/>
      <c r="IG2534" s="1"/>
      <c r="IH2534" s="1"/>
      <c r="II2534" s="1"/>
      <c r="IJ2534" s="1"/>
      <c r="IK2534" s="1"/>
      <c r="IL2534" s="1"/>
      <c r="IM2534" s="1"/>
      <c r="IN2534" s="1"/>
      <c r="IO2534" s="1"/>
      <c r="IP2534" s="1"/>
      <c r="IQ2534" s="1"/>
      <c r="IR2534" s="1"/>
      <c r="IS2534" s="1"/>
    </row>
    <row r="2535" spans="1:253" s="96" customFormat="1">
      <c r="A2535" s="1"/>
      <c r="B2535" s="93"/>
      <c r="C2535" s="95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  <c r="HE2535" s="1"/>
      <c r="HF2535" s="1"/>
      <c r="HG2535" s="1"/>
      <c r="HH2535" s="1"/>
      <c r="HI2535" s="1"/>
      <c r="HJ2535" s="1"/>
      <c r="HK2535" s="1"/>
      <c r="HL2535" s="1"/>
      <c r="HM2535" s="1"/>
      <c r="HN2535" s="1"/>
      <c r="HO2535" s="1"/>
      <c r="HP2535" s="1"/>
      <c r="HQ2535" s="1"/>
      <c r="HR2535" s="1"/>
      <c r="HS2535" s="1"/>
      <c r="HT2535" s="1"/>
      <c r="HU2535" s="1"/>
      <c r="HV2535" s="1"/>
      <c r="HW2535" s="1"/>
      <c r="HX2535" s="1"/>
      <c r="HY2535" s="1"/>
      <c r="HZ2535" s="1"/>
      <c r="IA2535" s="1"/>
      <c r="IB2535" s="1"/>
      <c r="IC2535" s="1"/>
      <c r="ID2535" s="1"/>
      <c r="IE2535" s="1"/>
      <c r="IF2535" s="1"/>
      <c r="IG2535" s="1"/>
      <c r="IH2535" s="1"/>
      <c r="II2535" s="1"/>
      <c r="IJ2535" s="1"/>
      <c r="IK2535" s="1"/>
      <c r="IL2535" s="1"/>
      <c r="IM2535" s="1"/>
      <c r="IN2535" s="1"/>
      <c r="IO2535" s="1"/>
      <c r="IP2535" s="1"/>
      <c r="IQ2535" s="1"/>
      <c r="IR2535" s="1"/>
      <c r="IS2535" s="1"/>
    </row>
    <row r="2536" spans="1:253" s="96" customFormat="1">
      <c r="A2536" s="1"/>
      <c r="B2536" s="93"/>
      <c r="C2536" s="95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  <c r="HE2536" s="1"/>
      <c r="HF2536" s="1"/>
      <c r="HG2536" s="1"/>
      <c r="HH2536" s="1"/>
      <c r="HI2536" s="1"/>
      <c r="HJ2536" s="1"/>
      <c r="HK2536" s="1"/>
      <c r="HL2536" s="1"/>
      <c r="HM2536" s="1"/>
      <c r="HN2536" s="1"/>
      <c r="HO2536" s="1"/>
      <c r="HP2536" s="1"/>
      <c r="HQ2536" s="1"/>
      <c r="HR2536" s="1"/>
      <c r="HS2536" s="1"/>
      <c r="HT2536" s="1"/>
      <c r="HU2536" s="1"/>
      <c r="HV2536" s="1"/>
      <c r="HW2536" s="1"/>
      <c r="HX2536" s="1"/>
      <c r="HY2536" s="1"/>
      <c r="HZ2536" s="1"/>
      <c r="IA2536" s="1"/>
      <c r="IB2536" s="1"/>
      <c r="IC2536" s="1"/>
      <c r="ID2536" s="1"/>
      <c r="IE2536" s="1"/>
      <c r="IF2536" s="1"/>
      <c r="IG2536" s="1"/>
      <c r="IH2536" s="1"/>
      <c r="II2536" s="1"/>
      <c r="IJ2536" s="1"/>
      <c r="IK2536" s="1"/>
      <c r="IL2536" s="1"/>
      <c r="IM2536" s="1"/>
      <c r="IN2536" s="1"/>
      <c r="IO2536" s="1"/>
      <c r="IP2536" s="1"/>
      <c r="IQ2536" s="1"/>
      <c r="IR2536" s="1"/>
      <c r="IS2536" s="1"/>
    </row>
    <row r="2537" spans="1:253" s="96" customFormat="1">
      <c r="A2537" s="1"/>
      <c r="B2537" s="93"/>
      <c r="C2537" s="95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  <c r="HE2537" s="1"/>
      <c r="HF2537" s="1"/>
      <c r="HG2537" s="1"/>
      <c r="HH2537" s="1"/>
      <c r="HI2537" s="1"/>
      <c r="HJ2537" s="1"/>
      <c r="HK2537" s="1"/>
      <c r="HL2537" s="1"/>
      <c r="HM2537" s="1"/>
      <c r="HN2537" s="1"/>
      <c r="HO2537" s="1"/>
      <c r="HP2537" s="1"/>
      <c r="HQ2537" s="1"/>
      <c r="HR2537" s="1"/>
      <c r="HS2537" s="1"/>
      <c r="HT2537" s="1"/>
      <c r="HU2537" s="1"/>
      <c r="HV2537" s="1"/>
      <c r="HW2537" s="1"/>
      <c r="HX2537" s="1"/>
      <c r="HY2537" s="1"/>
      <c r="HZ2537" s="1"/>
      <c r="IA2537" s="1"/>
      <c r="IB2537" s="1"/>
      <c r="IC2537" s="1"/>
      <c r="ID2537" s="1"/>
      <c r="IE2537" s="1"/>
      <c r="IF2537" s="1"/>
      <c r="IG2537" s="1"/>
      <c r="IH2537" s="1"/>
      <c r="II2537" s="1"/>
      <c r="IJ2537" s="1"/>
      <c r="IK2537" s="1"/>
      <c r="IL2537" s="1"/>
      <c r="IM2537" s="1"/>
      <c r="IN2537" s="1"/>
      <c r="IO2537" s="1"/>
      <c r="IP2537" s="1"/>
      <c r="IQ2537" s="1"/>
      <c r="IR2537" s="1"/>
      <c r="IS2537" s="1"/>
    </row>
    <row r="2538" spans="1:253" s="96" customFormat="1">
      <c r="A2538" s="1"/>
      <c r="B2538" s="93"/>
      <c r="C2538" s="95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  <c r="HE2538" s="1"/>
      <c r="HF2538" s="1"/>
      <c r="HG2538" s="1"/>
      <c r="HH2538" s="1"/>
      <c r="HI2538" s="1"/>
      <c r="HJ2538" s="1"/>
      <c r="HK2538" s="1"/>
      <c r="HL2538" s="1"/>
      <c r="HM2538" s="1"/>
      <c r="HN2538" s="1"/>
      <c r="HO2538" s="1"/>
      <c r="HP2538" s="1"/>
      <c r="HQ2538" s="1"/>
      <c r="HR2538" s="1"/>
      <c r="HS2538" s="1"/>
      <c r="HT2538" s="1"/>
      <c r="HU2538" s="1"/>
      <c r="HV2538" s="1"/>
      <c r="HW2538" s="1"/>
      <c r="HX2538" s="1"/>
      <c r="HY2538" s="1"/>
      <c r="HZ2538" s="1"/>
      <c r="IA2538" s="1"/>
      <c r="IB2538" s="1"/>
      <c r="IC2538" s="1"/>
      <c r="ID2538" s="1"/>
      <c r="IE2538" s="1"/>
      <c r="IF2538" s="1"/>
      <c r="IG2538" s="1"/>
      <c r="IH2538" s="1"/>
      <c r="II2538" s="1"/>
      <c r="IJ2538" s="1"/>
      <c r="IK2538" s="1"/>
      <c r="IL2538" s="1"/>
      <c r="IM2538" s="1"/>
      <c r="IN2538" s="1"/>
      <c r="IO2538" s="1"/>
      <c r="IP2538" s="1"/>
      <c r="IQ2538" s="1"/>
      <c r="IR2538" s="1"/>
      <c r="IS2538" s="1"/>
    </row>
    <row r="2539" spans="1:253" s="96" customFormat="1">
      <c r="A2539" s="1"/>
      <c r="B2539" s="93"/>
      <c r="C2539" s="95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  <c r="HE2539" s="1"/>
      <c r="HF2539" s="1"/>
      <c r="HG2539" s="1"/>
      <c r="HH2539" s="1"/>
      <c r="HI2539" s="1"/>
      <c r="HJ2539" s="1"/>
      <c r="HK2539" s="1"/>
      <c r="HL2539" s="1"/>
      <c r="HM2539" s="1"/>
      <c r="HN2539" s="1"/>
      <c r="HO2539" s="1"/>
      <c r="HP2539" s="1"/>
      <c r="HQ2539" s="1"/>
      <c r="HR2539" s="1"/>
      <c r="HS2539" s="1"/>
      <c r="HT2539" s="1"/>
      <c r="HU2539" s="1"/>
      <c r="HV2539" s="1"/>
      <c r="HW2539" s="1"/>
      <c r="HX2539" s="1"/>
      <c r="HY2539" s="1"/>
      <c r="HZ2539" s="1"/>
      <c r="IA2539" s="1"/>
      <c r="IB2539" s="1"/>
      <c r="IC2539" s="1"/>
      <c r="ID2539" s="1"/>
      <c r="IE2539" s="1"/>
      <c r="IF2539" s="1"/>
      <c r="IG2539" s="1"/>
      <c r="IH2539" s="1"/>
      <c r="II2539" s="1"/>
      <c r="IJ2539" s="1"/>
      <c r="IK2539" s="1"/>
      <c r="IL2539" s="1"/>
      <c r="IM2539" s="1"/>
      <c r="IN2539" s="1"/>
      <c r="IO2539" s="1"/>
      <c r="IP2539" s="1"/>
      <c r="IQ2539" s="1"/>
      <c r="IR2539" s="1"/>
      <c r="IS2539" s="1"/>
    </row>
    <row r="2540" spans="1:253" s="96" customFormat="1">
      <c r="A2540" s="1"/>
      <c r="B2540" s="93"/>
      <c r="C2540" s="95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  <c r="HE2540" s="1"/>
      <c r="HF2540" s="1"/>
      <c r="HG2540" s="1"/>
      <c r="HH2540" s="1"/>
      <c r="HI2540" s="1"/>
      <c r="HJ2540" s="1"/>
      <c r="HK2540" s="1"/>
      <c r="HL2540" s="1"/>
      <c r="HM2540" s="1"/>
      <c r="HN2540" s="1"/>
      <c r="HO2540" s="1"/>
      <c r="HP2540" s="1"/>
      <c r="HQ2540" s="1"/>
      <c r="HR2540" s="1"/>
      <c r="HS2540" s="1"/>
      <c r="HT2540" s="1"/>
      <c r="HU2540" s="1"/>
      <c r="HV2540" s="1"/>
      <c r="HW2540" s="1"/>
      <c r="HX2540" s="1"/>
      <c r="HY2540" s="1"/>
      <c r="HZ2540" s="1"/>
      <c r="IA2540" s="1"/>
      <c r="IB2540" s="1"/>
      <c r="IC2540" s="1"/>
      <c r="ID2540" s="1"/>
      <c r="IE2540" s="1"/>
      <c r="IF2540" s="1"/>
      <c r="IG2540" s="1"/>
      <c r="IH2540" s="1"/>
      <c r="II2540" s="1"/>
      <c r="IJ2540" s="1"/>
      <c r="IK2540" s="1"/>
      <c r="IL2540" s="1"/>
      <c r="IM2540" s="1"/>
      <c r="IN2540" s="1"/>
      <c r="IO2540" s="1"/>
      <c r="IP2540" s="1"/>
      <c r="IQ2540" s="1"/>
      <c r="IR2540" s="1"/>
      <c r="IS2540" s="1"/>
    </row>
    <row r="2541" spans="1:253" s="96" customFormat="1">
      <c r="A2541" s="1"/>
      <c r="B2541" s="93"/>
      <c r="C2541" s="95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  <c r="HE2541" s="1"/>
      <c r="HF2541" s="1"/>
      <c r="HG2541" s="1"/>
      <c r="HH2541" s="1"/>
      <c r="HI2541" s="1"/>
      <c r="HJ2541" s="1"/>
      <c r="HK2541" s="1"/>
      <c r="HL2541" s="1"/>
      <c r="HM2541" s="1"/>
      <c r="HN2541" s="1"/>
      <c r="HO2541" s="1"/>
      <c r="HP2541" s="1"/>
      <c r="HQ2541" s="1"/>
      <c r="HR2541" s="1"/>
      <c r="HS2541" s="1"/>
      <c r="HT2541" s="1"/>
      <c r="HU2541" s="1"/>
      <c r="HV2541" s="1"/>
      <c r="HW2541" s="1"/>
      <c r="HX2541" s="1"/>
      <c r="HY2541" s="1"/>
      <c r="HZ2541" s="1"/>
      <c r="IA2541" s="1"/>
      <c r="IB2541" s="1"/>
      <c r="IC2541" s="1"/>
      <c r="ID2541" s="1"/>
      <c r="IE2541" s="1"/>
      <c r="IF2541" s="1"/>
      <c r="IG2541" s="1"/>
      <c r="IH2541" s="1"/>
      <c r="II2541" s="1"/>
      <c r="IJ2541" s="1"/>
      <c r="IK2541" s="1"/>
      <c r="IL2541" s="1"/>
      <c r="IM2541" s="1"/>
      <c r="IN2541" s="1"/>
      <c r="IO2541" s="1"/>
      <c r="IP2541" s="1"/>
      <c r="IQ2541" s="1"/>
      <c r="IR2541" s="1"/>
      <c r="IS2541" s="1"/>
    </row>
    <row r="2542" spans="1:253" s="96" customFormat="1">
      <c r="A2542" s="1"/>
      <c r="B2542" s="93"/>
      <c r="C2542" s="95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  <c r="HE2542" s="1"/>
      <c r="HF2542" s="1"/>
      <c r="HG2542" s="1"/>
      <c r="HH2542" s="1"/>
      <c r="HI2542" s="1"/>
      <c r="HJ2542" s="1"/>
      <c r="HK2542" s="1"/>
      <c r="HL2542" s="1"/>
      <c r="HM2542" s="1"/>
      <c r="HN2542" s="1"/>
      <c r="HO2542" s="1"/>
      <c r="HP2542" s="1"/>
      <c r="HQ2542" s="1"/>
      <c r="HR2542" s="1"/>
      <c r="HS2542" s="1"/>
      <c r="HT2542" s="1"/>
      <c r="HU2542" s="1"/>
      <c r="HV2542" s="1"/>
      <c r="HW2542" s="1"/>
      <c r="HX2542" s="1"/>
      <c r="HY2542" s="1"/>
      <c r="HZ2542" s="1"/>
      <c r="IA2542" s="1"/>
      <c r="IB2542" s="1"/>
      <c r="IC2542" s="1"/>
      <c r="ID2542" s="1"/>
      <c r="IE2542" s="1"/>
      <c r="IF2542" s="1"/>
      <c r="IG2542" s="1"/>
      <c r="IH2542" s="1"/>
      <c r="II2542" s="1"/>
      <c r="IJ2542" s="1"/>
      <c r="IK2542" s="1"/>
      <c r="IL2542" s="1"/>
      <c r="IM2542" s="1"/>
      <c r="IN2542" s="1"/>
      <c r="IO2542" s="1"/>
      <c r="IP2542" s="1"/>
      <c r="IQ2542" s="1"/>
      <c r="IR2542" s="1"/>
      <c r="IS2542" s="1"/>
    </row>
    <row r="2543" spans="1:253" s="96" customFormat="1">
      <c r="A2543" s="1"/>
      <c r="B2543" s="93"/>
      <c r="C2543" s="95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  <c r="HE2543" s="1"/>
      <c r="HF2543" s="1"/>
      <c r="HG2543" s="1"/>
      <c r="HH2543" s="1"/>
      <c r="HI2543" s="1"/>
      <c r="HJ2543" s="1"/>
      <c r="HK2543" s="1"/>
      <c r="HL2543" s="1"/>
      <c r="HM2543" s="1"/>
      <c r="HN2543" s="1"/>
      <c r="HO2543" s="1"/>
      <c r="HP2543" s="1"/>
      <c r="HQ2543" s="1"/>
      <c r="HR2543" s="1"/>
      <c r="HS2543" s="1"/>
      <c r="HT2543" s="1"/>
      <c r="HU2543" s="1"/>
      <c r="HV2543" s="1"/>
      <c r="HW2543" s="1"/>
      <c r="HX2543" s="1"/>
      <c r="HY2543" s="1"/>
      <c r="HZ2543" s="1"/>
      <c r="IA2543" s="1"/>
      <c r="IB2543" s="1"/>
      <c r="IC2543" s="1"/>
      <c r="ID2543" s="1"/>
      <c r="IE2543" s="1"/>
      <c r="IF2543" s="1"/>
      <c r="IG2543" s="1"/>
      <c r="IH2543" s="1"/>
      <c r="II2543" s="1"/>
      <c r="IJ2543" s="1"/>
      <c r="IK2543" s="1"/>
      <c r="IL2543" s="1"/>
      <c r="IM2543" s="1"/>
      <c r="IN2543" s="1"/>
      <c r="IO2543" s="1"/>
      <c r="IP2543" s="1"/>
      <c r="IQ2543" s="1"/>
      <c r="IR2543" s="1"/>
      <c r="IS2543" s="1"/>
    </row>
    <row r="2544" spans="1:253" s="96" customFormat="1">
      <c r="A2544" s="1"/>
      <c r="B2544" s="93"/>
      <c r="C2544" s="95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  <c r="HE2544" s="1"/>
      <c r="HF2544" s="1"/>
      <c r="HG2544" s="1"/>
      <c r="HH2544" s="1"/>
      <c r="HI2544" s="1"/>
      <c r="HJ2544" s="1"/>
      <c r="HK2544" s="1"/>
      <c r="HL2544" s="1"/>
      <c r="HM2544" s="1"/>
      <c r="HN2544" s="1"/>
      <c r="HO2544" s="1"/>
      <c r="HP2544" s="1"/>
      <c r="HQ2544" s="1"/>
      <c r="HR2544" s="1"/>
      <c r="HS2544" s="1"/>
      <c r="HT2544" s="1"/>
      <c r="HU2544" s="1"/>
      <c r="HV2544" s="1"/>
      <c r="HW2544" s="1"/>
      <c r="HX2544" s="1"/>
      <c r="HY2544" s="1"/>
      <c r="HZ2544" s="1"/>
      <c r="IA2544" s="1"/>
      <c r="IB2544" s="1"/>
      <c r="IC2544" s="1"/>
      <c r="ID2544" s="1"/>
      <c r="IE2544" s="1"/>
      <c r="IF2544" s="1"/>
      <c r="IG2544" s="1"/>
      <c r="IH2544" s="1"/>
      <c r="II2544" s="1"/>
      <c r="IJ2544" s="1"/>
      <c r="IK2544" s="1"/>
      <c r="IL2544" s="1"/>
      <c r="IM2544" s="1"/>
      <c r="IN2544" s="1"/>
      <c r="IO2544" s="1"/>
      <c r="IP2544" s="1"/>
      <c r="IQ2544" s="1"/>
      <c r="IR2544" s="1"/>
      <c r="IS2544" s="1"/>
    </row>
    <row r="2545" spans="1:253" s="96" customFormat="1">
      <c r="A2545" s="1"/>
      <c r="B2545" s="93"/>
      <c r="C2545" s="95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  <c r="HE2545" s="1"/>
      <c r="HF2545" s="1"/>
      <c r="HG2545" s="1"/>
      <c r="HH2545" s="1"/>
      <c r="HI2545" s="1"/>
      <c r="HJ2545" s="1"/>
      <c r="HK2545" s="1"/>
      <c r="HL2545" s="1"/>
      <c r="HM2545" s="1"/>
      <c r="HN2545" s="1"/>
      <c r="HO2545" s="1"/>
      <c r="HP2545" s="1"/>
      <c r="HQ2545" s="1"/>
      <c r="HR2545" s="1"/>
      <c r="HS2545" s="1"/>
      <c r="HT2545" s="1"/>
      <c r="HU2545" s="1"/>
      <c r="HV2545" s="1"/>
      <c r="HW2545" s="1"/>
      <c r="HX2545" s="1"/>
      <c r="HY2545" s="1"/>
      <c r="HZ2545" s="1"/>
      <c r="IA2545" s="1"/>
      <c r="IB2545" s="1"/>
      <c r="IC2545" s="1"/>
      <c r="ID2545" s="1"/>
      <c r="IE2545" s="1"/>
      <c r="IF2545" s="1"/>
      <c r="IG2545" s="1"/>
      <c r="IH2545" s="1"/>
      <c r="II2545" s="1"/>
      <c r="IJ2545" s="1"/>
      <c r="IK2545" s="1"/>
      <c r="IL2545" s="1"/>
      <c r="IM2545" s="1"/>
      <c r="IN2545" s="1"/>
      <c r="IO2545" s="1"/>
      <c r="IP2545" s="1"/>
      <c r="IQ2545" s="1"/>
      <c r="IR2545" s="1"/>
      <c r="IS2545" s="1"/>
    </row>
    <row r="2546" spans="1:253" s="96" customFormat="1">
      <c r="A2546" s="1"/>
      <c r="B2546" s="93"/>
      <c r="C2546" s="95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  <c r="HE2546" s="1"/>
      <c r="HF2546" s="1"/>
      <c r="HG2546" s="1"/>
      <c r="HH2546" s="1"/>
      <c r="HI2546" s="1"/>
      <c r="HJ2546" s="1"/>
      <c r="HK2546" s="1"/>
      <c r="HL2546" s="1"/>
      <c r="HM2546" s="1"/>
      <c r="HN2546" s="1"/>
      <c r="HO2546" s="1"/>
      <c r="HP2546" s="1"/>
      <c r="HQ2546" s="1"/>
      <c r="HR2546" s="1"/>
      <c r="HS2546" s="1"/>
      <c r="HT2546" s="1"/>
      <c r="HU2546" s="1"/>
      <c r="HV2546" s="1"/>
      <c r="HW2546" s="1"/>
      <c r="HX2546" s="1"/>
      <c r="HY2546" s="1"/>
      <c r="HZ2546" s="1"/>
      <c r="IA2546" s="1"/>
      <c r="IB2546" s="1"/>
      <c r="IC2546" s="1"/>
      <c r="ID2546" s="1"/>
      <c r="IE2546" s="1"/>
      <c r="IF2546" s="1"/>
      <c r="IG2546" s="1"/>
      <c r="IH2546" s="1"/>
      <c r="II2546" s="1"/>
      <c r="IJ2546" s="1"/>
      <c r="IK2546" s="1"/>
      <c r="IL2546" s="1"/>
      <c r="IM2546" s="1"/>
      <c r="IN2546" s="1"/>
      <c r="IO2546" s="1"/>
      <c r="IP2546" s="1"/>
      <c r="IQ2546" s="1"/>
      <c r="IR2546" s="1"/>
      <c r="IS2546" s="1"/>
    </row>
    <row r="2547" spans="1:253" s="96" customFormat="1">
      <c r="A2547" s="1"/>
      <c r="B2547" s="93"/>
      <c r="C2547" s="95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  <c r="HE2547" s="1"/>
      <c r="HF2547" s="1"/>
      <c r="HG2547" s="1"/>
      <c r="HH2547" s="1"/>
      <c r="HI2547" s="1"/>
      <c r="HJ2547" s="1"/>
      <c r="HK2547" s="1"/>
      <c r="HL2547" s="1"/>
      <c r="HM2547" s="1"/>
      <c r="HN2547" s="1"/>
      <c r="HO2547" s="1"/>
      <c r="HP2547" s="1"/>
      <c r="HQ2547" s="1"/>
      <c r="HR2547" s="1"/>
      <c r="HS2547" s="1"/>
      <c r="HT2547" s="1"/>
      <c r="HU2547" s="1"/>
      <c r="HV2547" s="1"/>
      <c r="HW2547" s="1"/>
      <c r="HX2547" s="1"/>
      <c r="HY2547" s="1"/>
      <c r="HZ2547" s="1"/>
      <c r="IA2547" s="1"/>
      <c r="IB2547" s="1"/>
      <c r="IC2547" s="1"/>
      <c r="ID2547" s="1"/>
      <c r="IE2547" s="1"/>
      <c r="IF2547" s="1"/>
      <c r="IG2547" s="1"/>
      <c r="IH2547" s="1"/>
      <c r="II2547" s="1"/>
      <c r="IJ2547" s="1"/>
      <c r="IK2547" s="1"/>
      <c r="IL2547" s="1"/>
      <c r="IM2547" s="1"/>
      <c r="IN2547" s="1"/>
      <c r="IO2547" s="1"/>
      <c r="IP2547" s="1"/>
      <c r="IQ2547" s="1"/>
      <c r="IR2547" s="1"/>
      <c r="IS2547" s="1"/>
    </row>
    <row r="2548" spans="1:253" s="96" customFormat="1">
      <c r="A2548" s="1"/>
      <c r="B2548" s="93"/>
      <c r="C2548" s="95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  <c r="HE2548" s="1"/>
      <c r="HF2548" s="1"/>
      <c r="HG2548" s="1"/>
      <c r="HH2548" s="1"/>
      <c r="HI2548" s="1"/>
      <c r="HJ2548" s="1"/>
      <c r="HK2548" s="1"/>
      <c r="HL2548" s="1"/>
      <c r="HM2548" s="1"/>
      <c r="HN2548" s="1"/>
      <c r="HO2548" s="1"/>
      <c r="HP2548" s="1"/>
      <c r="HQ2548" s="1"/>
      <c r="HR2548" s="1"/>
      <c r="HS2548" s="1"/>
      <c r="HT2548" s="1"/>
      <c r="HU2548" s="1"/>
      <c r="HV2548" s="1"/>
      <c r="HW2548" s="1"/>
      <c r="HX2548" s="1"/>
      <c r="HY2548" s="1"/>
      <c r="HZ2548" s="1"/>
      <c r="IA2548" s="1"/>
      <c r="IB2548" s="1"/>
      <c r="IC2548" s="1"/>
      <c r="ID2548" s="1"/>
      <c r="IE2548" s="1"/>
      <c r="IF2548" s="1"/>
      <c r="IG2548" s="1"/>
      <c r="IH2548" s="1"/>
      <c r="II2548" s="1"/>
      <c r="IJ2548" s="1"/>
      <c r="IK2548" s="1"/>
      <c r="IL2548" s="1"/>
      <c r="IM2548" s="1"/>
      <c r="IN2548" s="1"/>
      <c r="IO2548" s="1"/>
      <c r="IP2548" s="1"/>
      <c r="IQ2548" s="1"/>
      <c r="IR2548" s="1"/>
      <c r="IS2548" s="1"/>
    </row>
    <row r="2549" spans="1:253" s="96" customFormat="1">
      <c r="A2549" s="1"/>
      <c r="B2549" s="93"/>
      <c r="C2549" s="95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  <c r="HE2549" s="1"/>
      <c r="HF2549" s="1"/>
      <c r="HG2549" s="1"/>
      <c r="HH2549" s="1"/>
      <c r="HI2549" s="1"/>
      <c r="HJ2549" s="1"/>
      <c r="HK2549" s="1"/>
      <c r="HL2549" s="1"/>
      <c r="HM2549" s="1"/>
      <c r="HN2549" s="1"/>
      <c r="HO2549" s="1"/>
      <c r="HP2549" s="1"/>
      <c r="HQ2549" s="1"/>
      <c r="HR2549" s="1"/>
      <c r="HS2549" s="1"/>
      <c r="HT2549" s="1"/>
      <c r="HU2549" s="1"/>
      <c r="HV2549" s="1"/>
      <c r="HW2549" s="1"/>
      <c r="HX2549" s="1"/>
      <c r="HY2549" s="1"/>
      <c r="HZ2549" s="1"/>
      <c r="IA2549" s="1"/>
      <c r="IB2549" s="1"/>
      <c r="IC2549" s="1"/>
      <c r="ID2549" s="1"/>
      <c r="IE2549" s="1"/>
      <c r="IF2549" s="1"/>
      <c r="IG2549" s="1"/>
      <c r="IH2549" s="1"/>
      <c r="II2549" s="1"/>
      <c r="IJ2549" s="1"/>
      <c r="IK2549" s="1"/>
      <c r="IL2549" s="1"/>
      <c r="IM2549" s="1"/>
      <c r="IN2549" s="1"/>
      <c r="IO2549" s="1"/>
      <c r="IP2549" s="1"/>
      <c r="IQ2549" s="1"/>
      <c r="IR2549" s="1"/>
      <c r="IS2549" s="1"/>
    </row>
    <row r="2550" spans="1:253" s="96" customFormat="1">
      <c r="A2550" s="1"/>
      <c r="B2550" s="93"/>
      <c r="C2550" s="95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  <c r="HE2550" s="1"/>
      <c r="HF2550" s="1"/>
      <c r="HG2550" s="1"/>
      <c r="HH2550" s="1"/>
      <c r="HI2550" s="1"/>
      <c r="HJ2550" s="1"/>
      <c r="HK2550" s="1"/>
      <c r="HL2550" s="1"/>
      <c r="HM2550" s="1"/>
      <c r="HN2550" s="1"/>
      <c r="HO2550" s="1"/>
      <c r="HP2550" s="1"/>
      <c r="HQ2550" s="1"/>
      <c r="HR2550" s="1"/>
      <c r="HS2550" s="1"/>
      <c r="HT2550" s="1"/>
      <c r="HU2550" s="1"/>
      <c r="HV2550" s="1"/>
      <c r="HW2550" s="1"/>
      <c r="HX2550" s="1"/>
      <c r="HY2550" s="1"/>
      <c r="HZ2550" s="1"/>
      <c r="IA2550" s="1"/>
      <c r="IB2550" s="1"/>
      <c r="IC2550" s="1"/>
      <c r="ID2550" s="1"/>
      <c r="IE2550" s="1"/>
      <c r="IF2550" s="1"/>
      <c r="IG2550" s="1"/>
      <c r="IH2550" s="1"/>
      <c r="II2550" s="1"/>
      <c r="IJ2550" s="1"/>
      <c r="IK2550" s="1"/>
      <c r="IL2550" s="1"/>
      <c r="IM2550" s="1"/>
      <c r="IN2550" s="1"/>
      <c r="IO2550" s="1"/>
      <c r="IP2550" s="1"/>
      <c r="IQ2550" s="1"/>
      <c r="IR2550" s="1"/>
      <c r="IS2550" s="1"/>
    </row>
    <row r="2551" spans="1:253" s="96" customFormat="1">
      <c r="A2551" s="1"/>
      <c r="B2551" s="93"/>
      <c r="C2551" s="95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  <c r="HE2551" s="1"/>
      <c r="HF2551" s="1"/>
      <c r="HG2551" s="1"/>
      <c r="HH2551" s="1"/>
      <c r="HI2551" s="1"/>
      <c r="HJ2551" s="1"/>
      <c r="HK2551" s="1"/>
      <c r="HL2551" s="1"/>
      <c r="HM2551" s="1"/>
      <c r="HN2551" s="1"/>
      <c r="HO2551" s="1"/>
      <c r="HP2551" s="1"/>
      <c r="HQ2551" s="1"/>
      <c r="HR2551" s="1"/>
      <c r="HS2551" s="1"/>
      <c r="HT2551" s="1"/>
      <c r="HU2551" s="1"/>
      <c r="HV2551" s="1"/>
      <c r="HW2551" s="1"/>
      <c r="HX2551" s="1"/>
      <c r="HY2551" s="1"/>
      <c r="HZ2551" s="1"/>
      <c r="IA2551" s="1"/>
      <c r="IB2551" s="1"/>
      <c r="IC2551" s="1"/>
      <c r="ID2551" s="1"/>
      <c r="IE2551" s="1"/>
      <c r="IF2551" s="1"/>
      <c r="IG2551" s="1"/>
      <c r="IH2551" s="1"/>
      <c r="II2551" s="1"/>
      <c r="IJ2551" s="1"/>
      <c r="IK2551" s="1"/>
      <c r="IL2551" s="1"/>
      <c r="IM2551" s="1"/>
      <c r="IN2551" s="1"/>
      <c r="IO2551" s="1"/>
      <c r="IP2551" s="1"/>
      <c r="IQ2551" s="1"/>
      <c r="IR2551" s="1"/>
      <c r="IS2551" s="1"/>
    </row>
    <row r="2552" spans="1:253" s="96" customFormat="1">
      <c r="A2552" s="1"/>
      <c r="B2552" s="93"/>
      <c r="C2552" s="95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  <c r="HE2552" s="1"/>
      <c r="HF2552" s="1"/>
      <c r="HG2552" s="1"/>
      <c r="HH2552" s="1"/>
      <c r="HI2552" s="1"/>
      <c r="HJ2552" s="1"/>
      <c r="HK2552" s="1"/>
      <c r="HL2552" s="1"/>
      <c r="HM2552" s="1"/>
      <c r="HN2552" s="1"/>
      <c r="HO2552" s="1"/>
      <c r="HP2552" s="1"/>
      <c r="HQ2552" s="1"/>
      <c r="HR2552" s="1"/>
      <c r="HS2552" s="1"/>
      <c r="HT2552" s="1"/>
      <c r="HU2552" s="1"/>
      <c r="HV2552" s="1"/>
      <c r="HW2552" s="1"/>
      <c r="HX2552" s="1"/>
      <c r="HY2552" s="1"/>
      <c r="HZ2552" s="1"/>
      <c r="IA2552" s="1"/>
      <c r="IB2552" s="1"/>
      <c r="IC2552" s="1"/>
      <c r="ID2552" s="1"/>
      <c r="IE2552" s="1"/>
      <c r="IF2552" s="1"/>
      <c r="IG2552" s="1"/>
      <c r="IH2552" s="1"/>
      <c r="II2552" s="1"/>
      <c r="IJ2552" s="1"/>
      <c r="IK2552" s="1"/>
      <c r="IL2552" s="1"/>
      <c r="IM2552" s="1"/>
      <c r="IN2552" s="1"/>
      <c r="IO2552" s="1"/>
      <c r="IP2552" s="1"/>
      <c r="IQ2552" s="1"/>
      <c r="IR2552" s="1"/>
      <c r="IS2552" s="1"/>
    </row>
    <row r="2553" spans="1:253" s="96" customFormat="1">
      <c r="A2553" s="1"/>
      <c r="B2553" s="93"/>
      <c r="C2553" s="95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  <c r="HE2553" s="1"/>
      <c r="HF2553" s="1"/>
      <c r="HG2553" s="1"/>
      <c r="HH2553" s="1"/>
      <c r="HI2553" s="1"/>
      <c r="HJ2553" s="1"/>
      <c r="HK2553" s="1"/>
      <c r="HL2553" s="1"/>
      <c r="HM2553" s="1"/>
      <c r="HN2553" s="1"/>
      <c r="HO2553" s="1"/>
      <c r="HP2553" s="1"/>
      <c r="HQ2553" s="1"/>
      <c r="HR2553" s="1"/>
      <c r="HS2553" s="1"/>
      <c r="HT2553" s="1"/>
      <c r="HU2553" s="1"/>
      <c r="HV2553" s="1"/>
      <c r="HW2553" s="1"/>
      <c r="HX2553" s="1"/>
      <c r="HY2553" s="1"/>
      <c r="HZ2553" s="1"/>
      <c r="IA2553" s="1"/>
      <c r="IB2553" s="1"/>
      <c r="IC2553" s="1"/>
      <c r="ID2553" s="1"/>
      <c r="IE2553" s="1"/>
      <c r="IF2553" s="1"/>
      <c r="IG2553" s="1"/>
      <c r="IH2553" s="1"/>
      <c r="II2553" s="1"/>
      <c r="IJ2553" s="1"/>
      <c r="IK2553" s="1"/>
      <c r="IL2553" s="1"/>
      <c r="IM2553" s="1"/>
      <c r="IN2553" s="1"/>
      <c r="IO2553" s="1"/>
      <c r="IP2553" s="1"/>
      <c r="IQ2553" s="1"/>
      <c r="IR2553" s="1"/>
      <c r="IS2553" s="1"/>
    </row>
    <row r="2554" spans="1:253" s="96" customFormat="1">
      <c r="A2554" s="1"/>
      <c r="B2554" s="93"/>
      <c r="C2554" s="95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  <c r="HE2554" s="1"/>
      <c r="HF2554" s="1"/>
      <c r="HG2554" s="1"/>
      <c r="HH2554" s="1"/>
      <c r="HI2554" s="1"/>
      <c r="HJ2554" s="1"/>
      <c r="HK2554" s="1"/>
      <c r="HL2554" s="1"/>
      <c r="HM2554" s="1"/>
      <c r="HN2554" s="1"/>
      <c r="HO2554" s="1"/>
      <c r="HP2554" s="1"/>
      <c r="HQ2554" s="1"/>
      <c r="HR2554" s="1"/>
      <c r="HS2554" s="1"/>
      <c r="HT2554" s="1"/>
      <c r="HU2554" s="1"/>
      <c r="HV2554" s="1"/>
      <c r="HW2554" s="1"/>
      <c r="HX2554" s="1"/>
      <c r="HY2554" s="1"/>
      <c r="HZ2554" s="1"/>
      <c r="IA2554" s="1"/>
      <c r="IB2554" s="1"/>
      <c r="IC2554" s="1"/>
      <c r="ID2554" s="1"/>
      <c r="IE2554" s="1"/>
      <c r="IF2554" s="1"/>
      <c r="IG2554" s="1"/>
      <c r="IH2554" s="1"/>
      <c r="II2554" s="1"/>
      <c r="IJ2554" s="1"/>
      <c r="IK2554" s="1"/>
      <c r="IL2554" s="1"/>
      <c r="IM2554" s="1"/>
      <c r="IN2554" s="1"/>
      <c r="IO2554" s="1"/>
      <c r="IP2554" s="1"/>
      <c r="IQ2554" s="1"/>
      <c r="IR2554" s="1"/>
      <c r="IS2554" s="1"/>
    </row>
    <row r="2555" spans="1:253" s="96" customFormat="1">
      <c r="A2555" s="1"/>
      <c r="B2555" s="93"/>
      <c r="C2555" s="95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  <c r="HE2555" s="1"/>
      <c r="HF2555" s="1"/>
      <c r="HG2555" s="1"/>
      <c r="HH2555" s="1"/>
      <c r="HI2555" s="1"/>
      <c r="HJ2555" s="1"/>
      <c r="HK2555" s="1"/>
      <c r="HL2555" s="1"/>
      <c r="HM2555" s="1"/>
      <c r="HN2555" s="1"/>
      <c r="HO2555" s="1"/>
      <c r="HP2555" s="1"/>
      <c r="HQ2555" s="1"/>
      <c r="HR2555" s="1"/>
      <c r="HS2555" s="1"/>
      <c r="HT2555" s="1"/>
      <c r="HU2555" s="1"/>
      <c r="HV2555" s="1"/>
      <c r="HW2555" s="1"/>
      <c r="HX2555" s="1"/>
      <c r="HY2555" s="1"/>
      <c r="HZ2555" s="1"/>
      <c r="IA2555" s="1"/>
      <c r="IB2555" s="1"/>
      <c r="IC2555" s="1"/>
      <c r="ID2555" s="1"/>
      <c r="IE2555" s="1"/>
      <c r="IF2555" s="1"/>
      <c r="IG2555" s="1"/>
      <c r="IH2555" s="1"/>
      <c r="II2555" s="1"/>
      <c r="IJ2555" s="1"/>
      <c r="IK2555" s="1"/>
      <c r="IL2555" s="1"/>
      <c r="IM2555" s="1"/>
      <c r="IN2555" s="1"/>
      <c r="IO2555" s="1"/>
      <c r="IP2555" s="1"/>
      <c r="IQ2555" s="1"/>
      <c r="IR2555" s="1"/>
      <c r="IS2555" s="1"/>
    </row>
    <row r="2556" spans="1:253" s="96" customFormat="1">
      <c r="A2556" s="1"/>
      <c r="B2556" s="93"/>
      <c r="C2556" s="95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  <c r="HE2556" s="1"/>
      <c r="HF2556" s="1"/>
      <c r="HG2556" s="1"/>
      <c r="HH2556" s="1"/>
      <c r="HI2556" s="1"/>
      <c r="HJ2556" s="1"/>
      <c r="HK2556" s="1"/>
      <c r="HL2556" s="1"/>
      <c r="HM2556" s="1"/>
      <c r="HN2556" s="1"/>
      <c r="HO2556" s="1"/>
      <c r="HP2556" s="1"/>
      <c r="HQ2556" s="1"/>
      <c r="HR2556" s="1"/>
      <c r="HS2556" s="1"/>
      <c r="HT2556" s="1"/>
      <c r="HU2556" s="1"/>
      <c r="HV2556" s="1"/>
      <c r="HW2556" s="1"/>
      <c r="HX2556" s="1"/>
      <c r="HY2556" s="1"/>
      <c r="HZ2556" s="1"/>
      <c r="IA2556" s="1"/>
      <c r="IB2556" s="1"/>
      <c r="IC2556" s="1"/>
      <c r="ID2556" s="1"/>
      <c r="IE2556" s="1"/>
      <c r="IF2556" s="1"/>
      <c r="IG2556" s="1"/>
      <c r="IH2556" s="1"/>
      <c r="II2556" s="1"/>
      <c r="IJ2556" s="1"/>
      <c r="IK2556" s="1"/>
      <c r="IL2556" s="1"/>
      <c r="IM2556" s="1"/>
      <c r="IN2556" s="1"/>
      <c r="IO2556" s="1"/>
      <c r="IP2556" s="1"/>
      <c r="IQ2556" s="1"/>
      <c r="IR2556" s="1"/>
      <c r="IS2556" s="1"/>
    </row>
    <row r="2557" spans="1:253" s="96" customFormat="1">
      <c r="A2557" s="1"/>
      <c r="B2557" s="93"/>
      <c r="C2557" s="95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  <c r="HE2557" s="1"/>
      <c r="HF2557" s="1"/>
      <c r="HG2557" s="1"/>
      <c r="HH2557" s="1"/>
      <c r="HI2557" s="1"/>
      <c r="HJ2557" s="1"/>
      <c r="HK2557" s="1"/>
      <c r="HL2557" s="1"/>
      <c r="HM2557" s="1"/>
      <c r="HN2557" s="1"/>
      <c r="HO2557" s="1"/>
      <c r="HP2557" s="1"/>
      <c r="HQ2557" s="1"/>
      <c r="HR2557" s="1"/>
      <c r="HS2557" s="1"/>
      <c r="HT2557" s="1"/>
      <c r="HU2557" s="1"/>
      <c r="HV2557" s="1"/>
      <c r="HW2557" s="1"/>
      <c r="HX2557" s="1"/>
      <c r="HY2557" s="1"/>
      <c r="HZ2557" s="1"/>
      <c r="IA2557" s="1"/>
      <c r="IB2557" s="1"/>
      <c r="IC2557" s="1"/>
      <c r="ID2557" s="1"/>
      <c r="IE2557" s="1"/>
      <c r="IF2557" s="1"/>
      <c r="IG2557" s="1"/>
      <c r="IH2557" s="1"/>
      <c r="II2557" s="1"/>
      <c r="IJ2557" s="1"/>
      <c r="IK2557" s="1"/>
      <c r="IL2557" s="1"/>
      <c r="IM2557" s="1"/>
      <c r="IN2557" s="1"/>
      <c r="IO2557" s="1"/>
      <c r="IP2557" s="1"/>
      <c r="IQ2557" s="1"/>
      <c r="IR2557" s="1"/>
      <c r="IS2557" s="1"/>
    </row>
    <row r="2558" spans="1:253" s="96" customFormat="1">
      <c r="A2558" s="1"/>
      <c r="B2558" s="93"/>
      <c r="C2558" s="95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  <c r="HE2558" s="1"/>
      <c r="HF2558" s="1"/>
      <c r="HG2558" s="1"/>
      <c r="HH2558" s="1"/>
      <c r="HI2558" s="1"/>
      <c r="HJ2558" s="1"/>
      <c r="HK2558" s="1"/>
      <c r="HL2558" s="1"/>
      <c r="HM2558" s="1"/>
      <c r="HN2558" s="1"/>
      <c r="HO2558" s="1"/>
      <c r="HP2558" s="1"/>
      <c r="HQ2558" s="1"/>
      <c r="HR2558" s="1"/>
      <c r="HS2558" s="1"/>
      <c r="HT2558" s="1"/>
      <c r="HU2558" s="1"/>
      <c r="HV2558" s="1"/>
      <c r="HW2558" s="1"/>
      <c r="HX2558" s="1"/>
      <c r="HY2558" s="1"/>
      <c r="HZ2558" s="1"/>
      <c r="IA2558" s="1"/>
      <c r="IB2558" s="1"/>
      <c r="IC2558" s="1"/>
      <c r="ID2558" s="1"/>
      <c r="IE2558" s="1"/>
      <c r="IF2558" s="1"/>
      <c r="IG2558" s="1"/>
      <c r="IH2558" s="1"/>
      <c r="II2558" s="1"/>
      <c r="IJ2558" s="1"/>
      <c r="IK2558" s="1"/>
      <c r="IL2558" s="1"/>
      <c r="IM2558" s="1"/>
      <c r="IN2558" s="1"/>
      <c r="IO2558" s="1"/>
      <c r="IP2558" s="1"/>
      <c r="IQ2558" s="1"/>
      <c r="IR2558" s="1"/>
      <c r="IS2558" s="1"/>
    </row>
    <row r="2559" spans="1:253" s="96" customFormat="1">
      <c r="A2559" s="1"/>
      <c r="B2559" s="93"/>
      <c r="C2559" s="95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  <c r="HE2559" s="1"/>
      <c r="HF2559" s="1"/>
      <c r="HG2559" s="1"/>
      <c r="HH2559" s="1"/>
      <c r="HI2559" s="1"/>
      <c r="HJ2559" s="1"/>
      <c r="HK2559" s="1"/>
      <c r="HL2559" s="1"/>
      <c r="HM2559" s="1"/>
      <c r="HN2559" s="1"/>
      <c r="HO2559" s="1"/>
      <c r="HP2559" s="1"/>
      <c r="HQ2559" s="1"/>
      <c r="HR2559" s="1"/>
      <c r="HS2559" s="1"/>
      <c r="HT2559" s="1"/>
      <c r="HU2559" s="1"/>
      <c r="HV2559" s="1"/>
      <c r="HW2559" s="1"/>
      <c r="HX2559" s="1"/>
      <c r="HY2559" s="1"/>
      <c r="HZ2559" s="1"/>
      <c r="IA2559" s="1"/>
      <c r="IB2559" s="1"/>
      <c r="IC2559" s="1"/>
      <c r="ID2559" s="1"/>
      <c r="IE2559" s="1"/>
      <c r="IF2559" s="1"/>
      <c r="IG2559" s="1"/>
      <c r="IH2559" s="1"/>
      <c r="II2559" s="1"/>
      <c r="IJ2559" s="1"/>
      <c r="IK2559" s="1"/>
      <c r="IL2559" s="1"/>
      <c r="IM2559" s="1"/>
      <c r="IN2559" s="1"/>
      <c r="IO2559" s="1"/>
      <c r="IP2559" s="1"/>
      <c r="IQ2559" s="1"/>
      <c r="IR2559" s="1"/>
      <c r="IS2559" s="1"/>
    </row>
    <row r="2560" spans="1:253" s="96" customFormat="1">
      <c r="A2560" s="1"/>
      <c r="B2560" s="93"/>
      <c r="C2560" s="95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  <c r="HE2560" s="1"/>
      <c r="HF2560" s="1"/>
      <c r="HG2560" s="1"/>
      <c r="HH2560" s="1"/>
      <c r="HI2560" s="1"/>
      <c r="HJ2560" s="1"/>
      <c r="HK2560" s="1"/>
      <c r="HL2560" s="1"/>
      <c r="HM2560" s="1"/>
      <c r="HN2560" s="1"/>
      <c r="HO2560" s="1"/>
      <c r="HP2560" s="1"/>
      <c r="HQ2560" s="1"/>
      <c r="HR2560" s="1"/>
      <c r="HS2560" s="1"/>
      <c r="HT2560" s="1"/>
      <c r="HU2560" s="1"/>
      <c r="HV2560" s="1"/>
      <c r="HW2560" s="1"/>
      <c r="HX2560" s="1"/>
      <c r="HY2560" s="1"/>
      <c r="HZ2560" s="1"/>
      <c r="IA2560" s="1"/>
      <c r="IB2560" s="1"/>
      <c r="IC2560" s="1"/>
      <c r="ID2560" s="1"/>
      <c r="IE2560" s="1"/>
      <c r="IF2560" s="1"/>
      <c r="IG2560" s="1"/>
      <c r="IH2560" s="1"/>
      <c r="II2560" s="1"/>
      <c r="IJ2560" s="1"/>
      <c r="IK2560" s="1"/>
      <c r="IL2560" s="1"/>
      <c r="IM2560" s="1"/>
      <c r="IN2560" s="1"/>
      <c r="IO2560" s="1"/>
      <c r="IP2560" s="1"/>
      <c r="IQ2560" s="1"/>
      <c r="IR2560" s="1"/>
      <c r="IS2560" s="1"/>
    </row>
    <row r="2561" spans="1:253" s="96" customFormat="1">
      <c r="A2561" s="1"/>
      <c r="B2561" s="93"/>
      <c r="C2561" s="95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  <c r="HE2561" s="1"/>
      <c r="HF2561" s="1"/>
      <c r="HG2561" s="1"/>
      <c r="HH2561" s="1"/>
      <c r="HI2561" s="1"/>
      <c r="HJ2561" s="1"/>
      <c r="HK2561" s="1"/>
      <c r="HL2561" s="1"/>
      <c r="HM2561" s="1"/>
      <c r="HN2561" s="1"/>
      <c r="HO2561" s="1"/>
      <c r="HP2561" s="1"/>
      <c r="HQ2561" s="1"/>
      <c r="HR2561" s="1"/>
      <c r="HS2561" s="1"/>
      <c r="HT2561" s="1"/>
      <c r="HU2561" s="1"/>
      <c r="HV2561" s="1"/>
      <c r="HW2561" s="1"/>
      <c r="HX2561" s="1"/>
      <c r="HY2561" s="1"/>
      <c r="HZ2561" s="1"/>
      <c r="IA2561" s="1"/>
      <c r="IB2561" s="1"/>
      <c r="IC2561" s="1"/>
      <c r="ID2561" s="1"/>
      <c r="IE2561" s="1"/>
      <c r="IF2561" s="1"/>
      <c r="IG2561" s="1"/>
      <c r="IH2561" s="1"/>
      <c r="II2561" s="1"/>
      <c r="IJ2561" s="1"/>
      <c r="IK2561" s="1"/>
      <c r="IL2561" s="1"/>
      <c r="IM2561" s="1"/>
      <c r="IN2561" s="1"/>
      <c r="IO2561" s="1"/>
      <c r="IP2561" s="1"/>
      <c r="IQ2561" s="1"/>
      <c r="IR2561" s="1"/>
      <c r="IS2561" s="1"/>
    </row>
    <row r="2562" spans="1:253" s="96" customFormat="1">
      <c r="A2562" s="1"/>
      <c r="B2562" s="93"/>
      <c r="C2562" s="95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  <c r="HE2562" s="1"/>
      <c r="HF2562" s="1"/>
      <c r="HG2562" s="1"/>
      <c r="HH2562" s="1"/>
      <c r="HI2562" s="1"/>
      <c r="HJ2562" s="1"/>
      <c r="HK2562" s="1"/>
      <c r="HL2562" s="1"/>
      <c r="HM2562" s="1"/>
      <c r="HN2562" s="1"/>
      <c r="HO2562" s="1"/>
      <c r="HP2562" s="1"/>
      <c r="HQ2562" s="1"/>
      <c r="HR2562" s="1"/>
      <c r="HS2562" s="1"/>
      <c r="HT2562" s="1"/>
      <c r="HU2562" s="1"/>
      <c r="HV2562" s="1"/>
      <c r="HW2562" s="1"/>
      <c r="HX2562" s="1"/>
      <c r="HY2562" s="1"/>
      <c r="HZ2562" s="1"/>
      <c r="IA2562" s="1"/>
      <c r="IB2562" s="1"/>
      <c r="IC2562" s="1"/>
      <c r="ID2562" s="1"/>
      <c r="IE2562" s="1"/>
      <c r="IF2562" s="1"/>
      <c r="IG2562" s="1"/>
      <c r="IH2562" s="1"/>
      <c r="II2562" s="1"/>
      <c r="IJ2562" s="1"/>
      <c r="IK2562" s="1"/>
      <c r="IL2562" s="1"/>
      <c r="IM2562" s="1"/>
      <c r="IN2562" s="1"/>
      <c r="IO2562" s="1"/>
      <c r="IP2562" s="1"/>
      <c r="IQ2562" s="1"/>
      <c r="IR2562" s="1"/>
      <c r="IS2562" s="1"/>
    </row>
    <row r="2563" spans="1:253" s="96" customFormat="1">
      <c r="A2563" s="1"/>
      <c r="B2563" s="93"/>
      <c r="C2563" s="95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  <c r="HE2563" s="1"/>
      <c r="HF2563" s="1"/>
      <c r="HG2563" s="1"/>
      <c r="HH2563" s="1"/>
      <c r="HI2563" s="1"/>
      <c r="HJ2563" s="1"/>
      <c r="HK2563" s="1"/>
      <c r="HL2563" s="1"/>
      <c r="HM2563" s="1"/>
      <c r="HN2563" s="1"/>
      <c r="HO2563" s="1"/>
      <c r="HP2563" s="1"/>
      <c r="HQ2563" s="1"/>
      <c r="HR2563" s="1"/>
      <c r="HS2563" s="1"/>
      <c r="HT2563" s="1"/>
      <c r="HU2563" s="1"/>
      <c r="HV2563" s="1"/>
      <c r="HW2563" s="1"/>
      <c r="HX2563" s="1"/>
      <c r="HY2563" s="1"/>
      <c r="HZ2563" s="1"/>
      <c r="IA2563" s="1"/>
      <c r="IB2563" s="1"/>
      <c r="IC2563" s="1"/>
      <c r="ID2563" s="1"/>
      <c r="IE2563" s="1"/>
      <c r="IF2563" s="1"/>
      <c r="IG2563" s="1"/>
      <c r="IH2563" s="1"/>
      <c r="II2563" s="1"/>
      <c r="IJ2563" s="1"/>
      <c r="IK2563" s="1"/>
      <c r="IL2563" s="1"/>
      <c r="IM2563" s="1"/>
      <c r="IN2563" s="1"/>
      <c r="IO2563" s="1"/>
      <c r="IP2563" s="1"/>
      <c r="IQ2563" s="1"/>
      <c r="IR2563" s="1"/>
      <c r="IS2563" s="1"/>
    </row>
    <row r="2564" spans="1:253" s="96" customFormat="1">
      <c r="A2564" s="1"/>
      <c r="B2564" s="93"/>
      <c r="C2564" s="95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  <c r="HE2564" s="1"/>
      <c r="HF2564" s="1"/>
      <c r="HG2564" s="1"/>
      <c r="HH2564" s="1"/>
      <c r="HI2564" s="1"/>
      <c r="HJ2564" s="1"/>
      <c r="HK2564" s="1"/>
      <c r="HL2564" s="1"/>
      <c r="HM2564" s="1"/>
      <c r="HN2564" s="1"/>
      <c r="HO2564" s="1"/>
      <c r="HP2564" s="1"/>
      <c r="HQ2564" s="1"/>
      <c r="HR2564" s="1"/>
      <c r="HS2564" s="1"/>
      <c r="HT2564" s="1"/>
      <c r="HU2564" s="1"/>
      <c r="HV2564" s="1"/>
      <c r="HW2564" s="1"/>
      <c r="HX2564" s="1"/>
      <c r="HY2564" s="1"/>
      <c r="HZ2564" s="1"/>
      <c r="IA2564" s="1"/>
      <c r="IB2564" s="1"/>
      <c r="IC2564" s="1"/>
      <c r="ID2564" s="1"/>
      <c r="IE2564" s="1"/>
      <c r="IF2564" s="1"/>
      <c r="IG2564" s="1"/>
      <c r="IH2564" s="1"/>
      <c r="II2564" s="1"/>
      <c r="IJ2564" s="1"/>
      <c r="IK2564" s="1"/>
      <c r="IL2564" s="1"/>
      <c r="IM2564" s="1"/>
      <c r="IN2564" s="1"/>
      <c r="IO2564" s="1"/>
      <c r="IP2564" s="1"/>
      <c r="IQ2564" s="1"/>
      <c r="IR2564" s="1"/>
      <c r="IS2564" s="1"/>
    </row>
    <row r="2565" spans="1:253" s="96" customFormat="1">
      <c r="A2565" s="1"/>
      <c r="B2565" s="93"/>
      <c r="C2565" s="95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  <c r="HE2565" s="1"/>
      <c r="HF2565" s="1"/>
      <c r="HG2565" s="1"/>
      <c r="HH2565" s="1"/>
      <c r="HI2565" s="1"/>
      <c r="HJ2565" s="1"/>
      <c r="HK2565" s="1"/>
      <c r="HL2565" s="1"/>
      <c r="HM2565" s="1"/>
      <c r="HN2565" s="1"/>
      <c r="HO2565" s="1"/>
      <c r="HP2565" s="1"/>
      <c r="HQ2565" s="1"/>
      <c r="HR2565" s="1"/>
      <c r="HS2565" s="1"/>
      <c r="HT2565" s="1"/>
      <c r="HU2565" s="1"/>
      <c r="HV2565" s="1"/>
      <c r="HW2565" s="1"/>
      <c r="HX2565" s="1"/>
      <c r="HY2565" s="1"/>
      <c r="HZ2565" s="1"/>
      <c r="IA2565" s="1"/>
      <c r="IB2565" s="1"/>
      <c r="IC2565" s="1"/>
      <c r="ID2565" s="1"/>
      <c r="IE2565" s="1"/>
      <c r="IF2565" s="1"/>
      <c r="IG2565" s="1"/>
      <c r="IH2565" s="1"/>
      <c r="II2565" s="1"/>
      <c r="IJ2565" s="1"/>
      <c r="IK2565" s="1"/>
      <c r="IL2565" s="1"/>
      <c r="IM2565" s="1"/>
      <c r="IN2565" s="1"/>
      <c r="IO2565" s="1"/>
      <c r="IP2565" s="1"/>
      <c r="IQ2565" s="1"/>
      <c r="IR2565" s="1"/>
      <c r="IS2565" s="1"/>
    </row>
    <row r="2566" spans="1:253" s="96" customFormat="1">
      <c r="A2566" s="1"/>
      <c r="B2566" s="93"/>
      <c r="C2566" s="95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  <c r="HA2566" s="1"/>
      <c r="HB2566" s="1"/>
      <c r="HC2566" s="1"/>
      <c r="HD2566" s="1"/>
      <c r="HE2566" s="1"/>
      <c r="HF2566" s="1"/>
      <c r="HG2566" s="1"/>
      <c r="HH2566" s="1"/>
      <c r="HI2566" s="1"/>
      <c r="HJ2566" s="1"/>
      <c r="HK2566" s="1"/>
      <c r="HL2566" s="1"/>
      <c r="HM2566" s="1"/>
      <c r="HN2566" s="1"/>
      <c r="HO2566" s="1"/>
      <c r="HP2566" s="1"/>
      <c r="HQ2566" s="1"/>
      <c r="HR2566" s="1"/>
      <c r="HS2566" s="1"/>
      <c r="HT2566" s="1"/>
      <c r="HU2566" s="1"/>
      <c r="HV2566" s="1"/>
      <c r="HW2566" s="1"/>
      <c r="HX2566" s="1"/>
      <c r="HY2566" s="1"/>
      <c r="HZ2566" s="1"/>
      <c r="IA2566" s="1"/>
      <c r="IB2566" s="1"/>
      <c r="IC2566" s="1"/>
      <c r="ID2566" s="1"/>
      <c r="IE2566" s="1"/>
      <c r="IF2566" s="1"/>
      <c r="IG2566" s="1"/>
      <c r="IH2566" s="1"/>
      <c r="II2566" s="1"/>
      <c r="IJ2566" s="1"/>
      <c r="IK2566" s="1"/>
      <c r="IL2566" s="1"/>
      <c r="IM2566" s="1"/>
      <c r="IN2566" s="1"/>
      <c r="IO2566" s="1"/>
      <c r="IP2566" s="1"/>
      <c r="IQ2566" s="1"/>
      <c r="IR2566" s="1"/>
      <c r="IS2566" s="1"/>
    </row>
    <row r="2567" spans="1:253" s="96" customFormat="1">
      <c r="A2567" s="1"/>
      <c r="B2567" s="93"/>
      <c r="C2567" s="95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  <c r="HA2567" s="1"/>
      <c r="HB2567" s="1"/>
      <c r="HC2567" s="1"/>
      <c r="HD2567" s="1"/>
      <c r="HE2567" s="1"/>
      <c r="HF2567" s="1"/>
      <c r="HG2567" s="1"/>
      <c r="HH2567" s="1"/>
      <c r="HI2567" s="1"/>
      <c r="HJ2567" s="1"/>
      <c r="HK2567" s="1"/>
      <c r="HL2567" s="1"/>
      <c r="HM2567" s="1"/>
      <c r="HN2567" s="1"/>
      <c r="HO2567" s="1"/>
      <c r="HP2567" s="1"/>
      <c r="HQ2567" s="1"/>
      <c r="HR2567" s="1"/>
      <c r="HS2567" s="1"/>
      <c r="HT2567" s="1"/>
      <c r="HU2567" s="1"/>
      <c r="HV2567" s="1"/>
      <c r="HW2567" s="1"/>
      <c r="HX2567" s="1"/>
      <c r="HY2567" s="1"/>
      <c r="HZ2567" s="1"/>
      <c r="IA2567" s="1"/>
      <c r="IB2567" s="1"/>
      <c r="IC2567" s="1"/>
      <c r="ID2567" s="1"/>
      <c r="IE2567" s="1"/>
      <c r="IF2567" s="1"/>
      <c r="IG2567" s="1"/>
      <c r="IH2567" s="1"/>
      <c r="II2567" s="1"/>
      <c r="IJ2567" s="1"/>
      <c r="IK2567" s="1"/>
      <c r="IL2567" s="1"/>
      <c r="IM2567" s="1"/>
      <c r="IN2567" s="1"/>
      <c r="IO2567" s="1"/>
      <c r="IP2567" s="1"/>
      <c r="IQ2567" s="1"/>
      <c r="IR2567" s="1"/>
      <c r="IS2567" s="1"/>
    </row>
    <row r="2568" spans="1:253" s="96" customFormat="1">
      <c r="A2568" s="1"/>
      <c r="B2568" s="93"/>
      <c r="C2568" s="95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  <c r="HA2568" s="1"/>
      <c r="HB2568" s="1"/>
      <c r="HC2568" s="1"/>
      <c r="HD2568" s="1"/>
      <c r="HE2568" s="1"/>
      <c r="HF2568" s="1"/>
      <c r="HG2568" s="1"/>
      <c r="HH2568" s="1"/>
      <c r="HI2568" s="1"/>
      <c r="HJ2568" s="1"/>
      <c r="HK2568" s="1"/>
      <c r="HL2568" s="1"/>
      <c r="HM2568" s="1"/>
      <c r="HN2568" s="1"/>
      <c r="HO2568" s="1"/>
      <c r="HP2568" s="1"/>
      <c r="HQ2568" s="1"/>
      <c r="HR2568" s="1"/>
      <c r="HS2568" s="1"/>
      <c r="HT2568" s="1"/>
      <c r="HU2568" s="1"/>
      <c r="HV2568" s="1"/>
      <c r="HW2568" s="1"/>
      <c r="HX2568" s="1"/>
      <c r="HY2568" s="1"/>
      <c r="HZ2568" s="1"/>
      <c r="IA2568" s="1"/>
      <c r="IB2568" s="1"/>
      <c r="IC2568" s="1"/>
      <c r="ID2568" s="1"/>
      <c r="IE2568" s="1"/>
      <c r="IF2568" s="1"/>
      <c r="IG2568" s="1"/>
      <c r="IH2568" s="1"/>
      <c r="II2568" s="1"/>
      <c r="IJ2568" s="1"/>
      <c r="IK2568" s="1"/>
      <c r="IL2568" s="1"/>
      <c r="IM2568" s="1"/>
      <c r="IN2568" s="1"/>
      <c r="IO2568" s="1"/>
      <c r="IP2568" s="1"/>
      <c r="IQ2568" s="1"/>
      <c r="IR2568" s="1"/>
      <c r="IS2568" s="1"/>
    </row>
    <row r="2569" spans="1:253" s="96" customFormat="1">
      <c r="A2569" s="1"/>
      <c r="B2569" s="93"/>
      <c r="C2569" s="95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  <c r="HA2569" s="1"/>
      <c r="HB2569" s="1"/>
      <c r="HC2569" s="1"/>
      <c r="HD2569" s="1"/>
      <c r="HE2569" s="1"/>
      <c r="HF2569" s="1"/>
      <c r="HG2569" s="1"/>
      <c r="HH2569" s="1"/>
      <c r="HI2569" s="1"/>
      <c r="HJ2569" s="1"/>
      <c r="HK2569" s="1"/>
      <c r="HL2569" s="1"/>
      <c r="HM2569" s="1"/>
      <c r="HN2569" s="1"/>
      <c r="HO2569" s="1"/>
      <c r="HP2569" s="1"/>
      <c r="HQ2569" s="1"/>
      <c r="HR2569" s="1"/>
      <c r="HS2569" s="1"/>
      <c r="HT2569" s="1"/>
      <c r="HU2569" s="1"/>
      <c r="HV2569" s="1"/>
      <c r="HW2569" s="1"/>
      <c r="HX2569" s="1"/>
      <c r="HY2569" s="1"/>
      <c r="HZ2569" s="1"/>
      <c r="IA2569" s="1"/>
      <c r="IB2569" s="1"/>
      <c r="IC2569" s="1"/>
      <c r="ID2569" s="1"/>
      <c r="IE2569" s="1"/>
      <c r="IF2569" s="1"/>
      <c r="IG2569" s="1"/>
      <c r="IH2569" s="1"/>
      <c r="II2569" s="1"/>
      <c r="IJ2569" s="1"/>
      <c r="IK2569" s="1"/>
      <c r="IL2569" s="1"/>
      <c r="IM2569" s="1"/>
      <c r="IN2569" s="1"/>
      <c r="IO2569" s="1"/>
      <c r="IP2569" s="1"/>
      <c r="IQ2569" s="1"/>
      <c r="IR2569" s="1"/>
      <c r="IS2569" s="1"/>
    </row>
    <row r="2570" spans="1:253" s="96" customFormat="1">
      <c r="A2570" s="1"/>
      <c r="B2570" s="93"/>
      <c r="C2570" s="95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  <c r="HA2570" s="1"/>
      <c r="HB2570" s="1"/>
      <c r="HC2570" s="1"/>
      <c r="HD2570" s="1"/>
      <c r="HE2570" s="1"/>
      <c r="HF2570" s="1"/>
      <c r="HG2570" s="1"/>
      <c r="HH2570" s="1"/>
      <c r="HI2570" s="1"/>
      <c r="HJ2570" s="1"/>
      <c r="HK2570" s="1"/>
      <c r="HL2570" s="1"/>
      <c r="HM2570" s="1"/>
      <c r="HN2570" s="1"/>
      <c r="HO2570" s="1"/>
      <c r="HP2570" s="1"/>
      <c r="HQ2570" s="1"/>
      <c r="HR2570" s="1"/>
      <c r="HS2570" s="1"/>
      <c r="HT2570" s="1"/>
      <c r="HU2570" s="1"/>
      <c r="HV2570" s="1"/>
      <c r="HW2570" s="1"/>
      <c r="HX2570" s="1"/>
      <c r="HY2570" s="1"/>
      <c r="HZ2570" s="1"/>
      <c r="IA2570" s="1"/>
      <c r="IB2570" s="1"/>
      <c r="IC2570" s="1"/>
      <c r="ID2570" s="1"/>
      <c r="IE2570" s="1"/>
      <c r="IF2570" s="1"/>
      <c r="IG2570" s="1"/>
      <c r="IH2570" s="1"/>
      <c r="II2570" s="1"/>
      <c r="IJ2570" s="1"/>
      <c r="IK2570" s="1"/>
      <c r="IL2570" s="1"/>
      <c r="IM2570" s="1"/>
      <c r="IN2570" s="1"/>
      <c r="IO2570" s="1"/>
      <c r="IP2570" s="1"/>
      <c r="IQ2570" s="1"/>
      <c r="IR2570" s="1"/>
      <c r="IS2570" s="1"/>
    </row>
    <row r="2571" spans="1:253" s="96" customFormat="1">
      <c r="A2571" s="1"/>
      <c r="B2571" s="93"/>
      <c r="C2571" s="95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  <c r="HA2571" s="1"/>
      <c r="HB2571" s="1"/>
      <c r="HC2571" s="1"/>
      <c r="HD2571" s="1"/>
      <c r="HE2571" s="1"/>
      <c r="HF2571" s="1"/>
      <c r="HG2571" s="1"/>
      <c r="HH2571" s="1"/>
      <c r="HI2571" s="1"/>
      <c r="HJ2571" s="1"/>
      <c r="HK2571" s="1"/>
      <c r="HL2571" s="1"/>
      <c r="HM2571" s="1"/>
      <c r="HN2571" s="1"/>
      <c r="HO2571" s="1"/>
      <c r="HP2571" s="1"/>
      <c r="HQ2571" s="1"/>
      <c r="HR2571" s="1"/>
      <c r="HS2571" s="1"/>
      <c r="HT2571" s="1"/>
      <c r="HU2571" s="1"/>
      <c r="HV2571" s="1"/>
      <c r="HW2571" s="1"/>
      <c r="HX2571" s="1"/>
      <c r="HY2571" s="1"/>
      <c r="HZ2571" s="1"/>
      <c r="IA2571" s="1"/>
      <c r="IB2571" s="1"/>
      <c r="IC2571" s="1"/>
      <c r="ID2571" s="1"/>
      <c r="IE2571" s="1"/>
      <c r="IF2571" s="1"/>
      <c r="IG2571" s="1"/>
      <c r="IH2571" s="1"/>
      <c r="II2571" s="1"/>
      <c r="IJ2571" s="1"/>
      <c r="IK2571" s="1"/>
      <c r="IL2571" s="1"/>
      <c r="IM2571" s="1"/>
      <c r="IN2571" s="1"/>
      <c r="IO2571" s="1"/>
      <c r="IP2571" s="1"/>
      <c r="IQ2571" s="1"/>
      <c r="IR2571" s="1"/>
      <c r="IS2571" s="1"/>
    </row>
    <row r="2572" spans="1:253" s="96" customFormat="1">
      <c r="A2572" s="1"/>
      <c r="B2572" s="93"/>
      <c r="C2572" s="95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  <c r="GY2572" s="1"/>
      <c r="GZ2572" s="1"/>
      <c r="HA2572" s="1"/>
      <c r="HB2572" s="1"/>
      <c r="HC2572" s="1"/>
      <c r="HD2572" s="1"/>
      <c r="HE2572" s="1"/>
      <c r="HF2572" s="1"/>
      <c r="HG2572" s="1"/>
      <c r="HH2572" s="1"/>
      <c r="HI2572" s="1"/>
      <c r="HJ2572" s="1"/>
      <c r="HK2572" s="1"/>
      <c r="HL2572" s="1"/>
      <c r="HM2572" s="1"/>
      <c r="HN2572" s="1"/>
      <c r="HO2572" s="1"/>
      <c r="HP2572" s="1"/>
      <c r="HQ2572" s="1"/>
      <c r="HR2572" s="1"/>
      <c r="HS2572" s="1"/>
      <c r="HT2572" s="1"/>
      <c r="HU2572" s="1"/>
      <c r="HV2572" s="1"/>
      <c r="HW2572" s="1"/>
      <c r="HX2572" s="1"/>
      <c r="HY2572" s="1"/>
      <c r="HZ2572" s="1"/>
      <c r="IA2572" s="1"/>
      <c r="IB2572" s="1"/>
      <c r="IC2572" s="1"/>
      <c r="ID2572" s="1"/>
      <c r="IE2572" s="1"/>
      <c r="IF2572" s="1"/>
      <c r="IG2572" s="1"/>
      <c r="IH2572" s="1"/>
      <c r="II2572" s="1"/>
      <c r="IJ2572" s="1"/>
      <c r="IK2572" s="1"/>
      <c r="IL2572" s="1"/>
      <c r="IM2572" s="1"/>
      <c r="IN2572" s="1"/>
      <c r="IO2572" s="1"/>
      <c r="IP2572" s="1"/>
      <c r="IQ2572" s="1"/>
      <c r="IR2572" s="1"/>
      <c r="IS2572" s="1"/>
    </row>
  </sheetData>
  <mergeCells count="15">
    <mergeCell ref="B2:K2"/>
    <mergeCell ref="B3:K3"/>
    <mergeCell ref="B942:K942"/>
    <mergeCell ref="B4:K4"/>
    <mergeCell ref="B9:B11"/>
    <mergeCell ref="C9:C11"/>
    <mergeCell ref="D9:J9"/>
    <mergeCell ref="K9:K11"/>
    <mergeCell ref="D10:D11"/>
    <mergeCell ref="E10:E11"/>
    <mergeCell ref="F10:F11"/>
    <mergeCell ref="G10:G11"/>
    <mergeCell ref="H10:H11"/>
    <mergeCell ref="I10:I11"/>
    <mergeCell ref="J10:J11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2020-03-09T19:27:49Z</cp:lastPrinted>
  <dcterms:created xsi:type="dcterms:W3CDTF">2018-03-07T05:27:47Z</dcterms:created>
  <dcterms:modified xsi:type="dcterms:W3CDTF">2020-03-13T19:46:32Z</dcterms:modified>
</cp:coreProperties>
</file>